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8145" tabRatio="766" activeTab="0"/>
  </bookViews>
  <sheets>
    <sheet name="Порівняльна таб.медогл." sheetId="1" r:id="rId1"/>
  </sheets>
  <definedNames/>
  <calcPr fullCalcOnLoad="1"/>
</workbook>
</file>

<file path=xl/sharedStrings.xml><?xml version="1.0" encoding="utf-8"?>
<sst xmlns="http://schemas.openxmlformats.org/spreadsheetml/2006/main" count="1236" uniqueCount="412">
  <si>
    <t>№ п/п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</si>
  <si>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</si>
  <si>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</si>
  <si>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</si>
  <si>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</si>
  <si>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</si>
  <si>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>в тому числі:</t>
  </si>
  <si>
    <t>огляд</t>
  </si>
  <si>
    <t>Огляд лікарем - урологом</t>
  </si>
  <si>
    <t>дослідження</t>
  </si>
  <si>
    <t>чоловіки / жінки</t>
  </si>
  <si>
    <t>Професії працівників, пов’язані зі шкідливими та небезпечними факторами виробничого середовища і трудового процесу: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</si>
  <si>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</si>
  <si>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</si>
  <si>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</si>
  <si>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</si>
  <si>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</si>
  <si>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</si>
  <si>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</si>
  <si>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</si>
  <si>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</si>
  <si>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</si>
  <si>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</si>
  <si>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</si>
  <si>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</si>
  <si>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</si>
  <si>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</si>
  <si>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</si>
  <si>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</si>
  <si>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</si>
  <si>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</si>
  <si>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</si>
  <si>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</si>
  <si>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</si>
  <si>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</si>
  <si>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</si>
  <si>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</si>
  <si>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</si>
  <si>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</si>
  <si>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</si>
  <si>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</si>
  <si>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</si>
  <si>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</si>
  <si>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Професії працівників, зайнятих на важких роботах: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</si>
  <si>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</si>
  <si>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</si>
  <si>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</si>
  <si>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</si>
  <si>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</si>
  <si>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</si>
  <si>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</si>
  <si>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</si>
  <si>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</si>
  <si>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Загальні обстеження спеціалістами медичної комісії:</t>
  </si>
  <si>
    <t>Одиниця виміру</t>
  </si>
  <si>
    <t>Тарифи без ПДВ, грн. нові</t>
  </si>
  <si>
    <t>Підвищення</t>
  </si>
  <si>
    <t>Тарифи без ПДВ, грн. 2008р</t>
  </si>
  <si>
    <t>-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</si>
  <si>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</si>
  <si>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</si>
  <si>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</si>
  <si>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</si>
  <si>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</si>
  <si>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</si>
  <si>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</si>
  <si>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</si>
  <si>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</si>
  <si>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</si>
  <si>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</si>
  <si>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</si>
  <si>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Роботи у військовій охороні, службах спецзв`язку, апараті інкасації, банківських структурах, інших закладах та службах, яким дозволено носити вогнепальну зброю та її застосування</t>
  </si>
  <si>
    <t>Рентгенографія органів грудної клітки</t>
  </si>
  <si>
    <t>Огляд лікарем - дерматовенерологом</t>
  </si>
  <si>
    <t>Додаток 1</t>
  </si>
  <si>
    <t>попередній огляд (при наявності алергенної дії)</t>
  </si>
  <si>
    <t>періодичний огляд (при наявності алергенної дії)</t>
  </si>
  <si>
    <t>попередній огляд при роботі з розчинними сполуками</t>
  </si>
  <si>
    <t>періодичний огляд при роботі з розчинними сполуками</t>
  </si>
  <si>
    <t>Вуглеводні ароматичні: аміно- і нітросполуки та їх похідні (анілін, м-, п-толуїдин, нітроамінобензоли, нітрохлорбензоли, нітро-, амінофеноли, тринітротолуол, фенілендіаміни , хлораніліни, анізидини, ніазон, ксилідини тощо).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</si>
  <si>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</si>
  <si>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</si>
  <si>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</si>
  <si>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</si>
  <si>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</si>
  <si>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</si>
  <si>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</si>
  <si>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</si>
  <si>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</si>
  <si>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</si>
  <si>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</si>
  <si>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</si>
  <si>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</si>
  <si>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</si>
  <si>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</si>
  <si>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</si>
  <si>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</si>
  <si>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</si>
  <si>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</si>
  <si>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</si>
  <si>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</si>
  <si>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</si>
  <si>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</si>
  <si>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</si>
  <si>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</si>
  <si>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</si>
  <si>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</si>
  <si>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</si>
  <si>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</si>
  <si>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</si>
  <si>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</si>
  <si>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</si>
  <si>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</si>
  <si>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1.77.</t>
  </si>
  <si>
    <t>1.78.</t>
  </si>
  <si>
    <t>1.79.</t>
  </si>
  <si>
    <t>1.80.</t>
  </si>
  <si>
    <t>1.81.</t>
  </si>
  <si>
    <t>1.82.</t>
  </si>
  <si>
    <t>1.83.</t>
  </si>
  <si>
    <t>1.84.</t>
  </si>
  <si>
    <t>1.85.</t>
  </si>
  <si>
    <t>1.86.</t>
  </si>
  <si>
    <t>1.87.</t>
  </si>
  <si>
    <t>1.88.</t>
  </si>
  <si>
    <t>1.89.</t>
  </si>
  <si>
    <t>1.90.</t>
  </si>
  <si>
    <t>1.91.</t>
  </si>
  <si>
    <t>1.92.</t>
  </si>
  <si>
    <t>1.93.</t>
  </si>
  <si>
    <t>1.94.</t>
  </si>
  <si>
    <t>1.95.</t>
  </si>
  <si>
    <t>1.96.</t>
  </si>
  <si>
    <t>1.97.</t>
  </si>
  <si>
    <t>1.98.</t>
  </si>
  <si>
    <t>1.99.</t>
  </si>
  <si>
    <t>1.100.</t>
  </si>
  <si>
    <t>1.101.</t>
  </si>
  <si>
    <t>1.102.</t>
  </si>
  <si>
    <t>1.103.</t>
  </si>
  <si>
    <t>1.104.</t>
  </si>
  <si>
    <t>1.105.</t>
  </si>
  <si>
    <t>1.106.</t>
  </si>
  <si>
    <t>1.107.</t>
  </si>
  <si>
    <t>1.108.</t>
  </si>
  <si>
    <t>1.109.</t>
  </si>
  <si>
    <t>1.110.</t>
  </si>
  <si>
    <t xml:space="preserve">Ефіри складні (етилацетат, бутилацетат та ін.) </t>
  </si>
  <si>
    <t>Полістироли (виробництво та переробка)</t>
  </si>
  <si>
    <t>попередній огляд при роботі з радіоактивними речовинами</t>
  </si>
  <si>
    <t>періодичний огляд при роботі з радіоактивними речовинами</t>
  </si>
  <si>
    <t>2.9.</t>
  </si>
  <si>
    <t>2.10.</t>
  </si>
  <si>
    <t>2.11.</t>
  </si>
  <si>
    <t>2.12.</t>
  </si>
  <si>
    <t>2.13.</t>
  </si>
  <si>
    <t>2.14.</t>
  </si>
  <si>
    <t>Медичний огляд працівників певних категорій залізничного транспорту, метрополітенів та підприємств міжгалузевого промислового залізничного транспорту України</t>
  </si>
  <si>
    <t>3.</t>
  </si>
  <si>
    <t>Базовий медичний огляд осіб під час прийняття на роботу та періодичного медичного огляду:</t>
  </si>
  <si>
    <t>попередній огляд та періодичний огляд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</si>
  <si>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</si>
  <si>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</si>
  <si>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</si>
  <si>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</si>
  <si>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</si>
  <si>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</si>
  <si>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</si>
  <si>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</si>
  <si>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</si>
  <si>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</si>
  <si>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</si>
  <si>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</si>
  <si>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</si>
  <si>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</si>
  <si>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</si>
  <si>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</si>
  <si>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</si>
  <si>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</si>
  <si>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маніпуляція</t>
  </si>
  <si>
    <t>19.</t>
  </si>
  <si>
    <t>20.</t>
  </si>
  <si>
    <t>Аналіз крові (визначення гемоглобіну, лейкоцитів, ШОЕ)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</si>
  <si>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</si>
  <si>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</si>
  <si>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</si>
  <si>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</si>
  <si>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</si>
  <si>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</si>
  <si>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</si>
  <si>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</si>
  <si>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</si>
  <si>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</si>
  <si>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</si>
  <si>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</si>
  <si>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</si>
  <si>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</si>
  <si>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Визначення лужної фосфатази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</si>
  <si>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</si>
  <si>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</si>
  <si>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</si>
  <si>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</si>
  <si>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</si>
  <si>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</si>
  <si>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</si>
  <si>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</si>
  <si>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</si>
  <si>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</si>
  <si>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</si>
  <si>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</si>
  <si>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</si>
  <si>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</si>
  <si>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</si>
  <si>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</si>
  <si>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</si>
  <si>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</si>
  <si>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</si>
  <si>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</si>
  <si>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</si>
  <si>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</si>
  <si>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</si>
  <si>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</si>
  <si>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</si>
  <si>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</si>
  <si>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</si>
  <si>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</si>
  <si>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</si>
  <si>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</si>
  <si>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Начальник відділу з питань споживчого 
ринку та ціноутворення                                                                                                                Жанна ЗАЄЦЬ
</t>
  </si>
  <si>
    <t>Порівняння тарифів на платні послуги з проведення профілактичних медичних оглядів працівників певних категорій, що надаються комунальним некомерційним підприємством «Чернігівська міська лікарня № 1» Чернігівської міської ради</t>
  </si>
  <si>
    <t xml:space="preserve">  </t>
  </si>
  <si>
    <t>Неорганічні сполуки азоту
Цинк і його сполуки</t>
  </si>
  <si>
    <r>
      <t>Альдегіди аліфатичні (насичені, ненасичені) і ароматичні (</t>
    </r>
    <r>
      <rPr>
        <i/>
        <sz val="12"/>
        <rFont val="Times New Roman"/>
        <family val="1"/>
      </rPr>
      <t>не враховано огляд лікарем-онкологом)</t>
    </r>
    <r>
      <rPr>
        <sz val="12"/>
        <rFont val="Times New Roman"/>
        <family val="1"/>
      </rPr>
      <t xml:space="preserve">
Поліуретани (виробництво та переробка), монофенилуретан, 4,4-дифенілметандіізоціанат, поліізоціанат
Поліефіри (виробництво та переробка)</t>
    </r>
  </si>
  <si>
    <t>Альдегідів і кетонів галогенопохідні
Хлор, бром , йод , сполуки з воднем, оксиди
Органічні сполуки кремнію
Сірка. Оксиди сірки. Ангідрид сірчаної та сірчистої кислот. Кислота сірчана
Сполуки хрому(III), сполуки хрому(IV)
Фенопласти (виробництво та термічна переробка)</t>
  </si>
  <si>
    <t>Аміни, аміди органічних кислот, анілін і інші похідні</t>
  </si>
  <si>
    <t>Берилій та його сполуки</t>
  </si>
  <si>
    <t>Бор і його сполуки</t>
  </si>
  <si>
    <t>Бороводні</t>
  </si>
  <si>
    <t>Фтор і його неорганічні сполуки</t>
  </si>
  <si>
    <t>Фосгени</t>
  </si>
  <si>
    <t>Гідразин і його похідні</t>
  </si>
  <si>
    <t>Залізо та його оксиди</t>
  </si>
  <si>
    <t>Кадмій  і його сполуки</t>
  </si>
  <si>
    <t>Кетони аліфатичні та ароматичні (ацетон, метилетилкетон, ацетофенон та ін.)
Кислота ізофталева, терефталева, фталевий ангідрид та його похідні</t>
  </si>
  <si>
    <t>Кислоти органічні (мурашина, оцтова, пропіонова, масляна, валеріанова, капронова, щавлева, адипінова, акрилова, нафтенова і ін.) та їх ангідриди. Кислот органічних галогенопохідні (хлороцтова, трихлороцтова, перфтормасляна, трихлорпропіонова та ін.) та їх ангідриди</t>
  </si>
  <si>
    <t>Марганець і його сполуки</t>
  </si>
  <si>
    <t>Мідь та її сполуки, срібло, золото та їх сполуки</t>
  </si>
  <si>
    <t>Метали лужні та їх сполуки (натрій, калій, рубідій, цезій та їх гідроксиди). Метали лужноземельні (кальцій, стронцій, барій та їх сполуки)
Луги їдкі
Полісилоксани (виробництво та переробка)
Фуранові полімери, фуран</t>
  </si>
  <si>
    <t>Літій та його сполуки</t>
  </si>
  <si>
    <t>Метали рідкісноземельні  (лантан, скандій, церій та їх сполуки)
Похідні хлорованих аліфатичних кислот (хлороцтова кислота та ін.)
Синтетичні мийні засоби (сульфанол, алкіламіди, сульфат натрію і ін.)
Амінопласти    сечовино-формальдегідні (карбомідні) смоли: карбопласти, меламіно-формальдегідні смоли
Фосфорне добриво (амофос  нітрофоска), виробництво, використання</t>
  </si>
  <si>
    <t>Арсен і його неорганічні та органічні сполуки</t>
  </si>
  <si>
    <t>Озон</t>
  </si>
  <si>
    <t>Органічні оксиди, пероксиди та гідропероксиди (етилену, пропілену тощо). Пероксиди неорганічні (пергідроль)</t>
  </si>
  <si>
    <t>Олово і його неорганічні сполуки</t>
  </si>
  <si>
    <t>Олово і його органічні сполуки</t>
  </si>
  <si>
    <t>Платинові метали та їх сполуки  (рутеній, родій, паладій, осмій, іридій, платина)</t>
  </si>
  <si>
    <t>Ртуть та її неорганічні сполуки</t>
  </si>
  <si>
    <t>Свинець, його неорганічні та органічні сполуки</t>
  </si>
  <si>
    <t>Селен, телур та їх сполуки</t>
  </si>
  <si>
    <t>Сірководень</t>
  </si>
  <si>
    <t>Сірковуглець</t>
  </si>
  <si>
    <t>Тетраметилтиурамдисульфід (тиурам Д)</t>
  </si>
  <si>
    <t>Спирти аліфатичні одноатомні та багатоатомні, ароматичні та їх похідні (етиловий, пропіловий, бутиловий, аліловий, бензиловий, етиленгліколь, пропіленгліколь, етилцеллозольв та ін.)</t>
  </si>
  <si>
    <t>Спирт метиловий</t>
  </si>
  <si>
    <t>Сурма та її сполуки
Нітрити органічних кислот, ацетонітрил, бензонітрил та ін. Акрилонітрил</t>
  </si>
  <si>
    <t>Талій, індій, галій та їх сполуки</t>
  </si>
  <si>
    <t>Титан, цирконій , гафній, германій та їх сполуки</t>
  </si>
  <si>
    <t>Монооксид вуглецю. Вуглецю оксид (IV). Вуглецю (II) оксид</t>
  </si>
  <si>
    <t>Вуглеводні ароматичні: бензол  та його похідні (толуол, ксилол, стирол, етилбензол, діетилбензол тощо)</t>
  </si>
  <si>
    <t>Ізоціанати (толуїлендиізоціанат  та ін.)</t>
  </si>
  <si>
    <r>
      <t xml:space="preserve">О-толуїдин, бензидин, </t>
    </r>
    <r>
      <rPr>
        <sz val="12"/>
        <rFont val="Calibri"/>
        <family val="2"/>
      </rPr>
      <t>β</t>
    </r>
    <r>
      <rPr>
        <sz val="12"/>
        <rFont val="Times New Roman"/>
        <family val="1"/>
      </rPr>
      <t>-нафтиламін</t>
    </r>
  </si>
  <si>
    <t>Вуглеводнів ароматичних галогенопохідні (галоген у бензольному кільці: хлорбензол, хлортолуол, бромбензол та ін.)</t>
  </si>
  <si>
    <t>Вуглеводнів ароматичних галогено-похідні (галоген у боковому ланцюзі): бензил хлористий, бензотрихлорид, бензотрифторид, бензиліден хлористий та ін.)</t>
  </si>
  <si>
    <t>Вуглеводні ароматичні поліциклічні та їх похідні (нафталін, нафтоли, бенз/а/пірен, антрацен, бензантрон, бензантрацен, фенантрен, нафталани хлоровані тощо)</t>
  </si>
  <si>
    <t>Вуглеводні гетероциклічні (фуран, фурфурол, піридин і його сполуки, піразол, піперидін, морфолін, альтакс, каптакс  та ін.)</t>
  </si>
  <si>
    <t>Вуглеводні насичені та ненасичені: аліфатичні, аліциклічні терпени (метан, пропан, парафіни, етилен, пропілен, ацетилен, циклогексан та ін.)
Лікарські препарати, крім антибіотиків, протипухлинних препаратів, сульфаніламідів, гормонів, вітамінів, наркотків та психотропних препаратів (виробництво та професійне використання)</t>
  </si>
  <si>
    <t>Дивініл</t>
  </si>
  <si>
    <t>Камфора, скипідар</t>
  </si>
  <si>
    <t>Вуглеводні аліфатичних галогенопохідних насичені (дихлоретан, чотирьоххлористий вуглець, метилена хлорид, хлористий метил, хлороформ, брометил, перфторизобутилен тощо) та ненасичені (трихлоретилен, хлоропрен)</t>
  </si>
  <si>
    <t>Вінілхлорид</t>
  </si>
  <si>
    <t>Вуглеводні аліфатичних, ациклічних, аміно- і нітросполук та їх похідні метиламін, етиленімін, гексаметилендіамін, циклогексиламін та ін.)</t>
  </si>
  <si>
    <t>Фенол і його похідні (хлорфенол, крезол тощо)</t>
  </si>
  <si>
    <t>Фосфор і його неорганічні сполуки (білий фосфор, фосфін, фосфіди металів, галогеніди фосфору та ін.). Червоний фосфор</t>
  </si>
  <si>
    <t>Органічні сполуки фосфору: трикрезилфосфат тощо</t>
  </si>
  <si>
    <t>Хінони та їх похідні (нафтохінони, бензахінони, гідрохінон, антрахінон, пірокатехін)</t>
  </si>
  <si>
    <t>Водню ціанід, ціаніди</t>
  </si>
  <si>
    <t>Ефіри складні акрилової та метакрилової кислот: метилакрилат, метилметакрилат, бутилакрилат</t>
  </si>
  <si>
    <t>Ефіри складні фталевої кислоти: дибутилфталат, диметилтерсифталат тощо</t>
  </si>
  <si>
    <t>Пестициди хлорорганічні (метоксихлор, гептахлор, хлориндан, дихлор, гексахлорбензол, гексахлорциклогексан, харнес, трофі тощо)</t>
  </si>
  <si>
    <t>Похідні хлорбензойної кислоти (дикамба)
Похідні хлорфеноксиоцтової кислоти (2,4-Д)</t>
  </si>
  <si>
    <t>Похідні сечовини та гуанідину (дихлораль-сечовина, топсин-м)</t>
  </si>
  <si>
    <t>Похідні симтриазинів (атразин, прометрин)
Гетероциклічні сполуки різних груп: зоокумарин, ратиндан, морестан, пирамін, тіазон.</t>
  </si>
  <si>
    <t>Поліакрилати: поліметакрилат (оргскло, плексиглас), поліакрилонітрил, поліакриламід тощо (виробництво)</t>
  </si>
  <si>
    <t>Полівінілхлорид (ПВК, вінілпласти, перхлорвінілова смола), дибутилфталат, хлористий виніл, етилацетат, поліметилметакрилат (виробництво, застосування)</t>
  </si>
  <si>
    <t>Поліолефіни (поліетилени, поліпропілени), гаряча обробка</t>
  </si>
  <si>
    <t>Барвники і пігменти органічні: азобарвники бензидинові, фталеціанінові, хлортиазинові, антрахінові, ариліптанові тіоіндигоїдні поліефірні тощо (виробництво, застосування)</t>
  </si>
  <si>
    <t>Пестициди ртутьорганічні (гранозан, меркурбензол тощо)</t>
  </si>
  <si>
    <t>Похідні карбомінових кислот (каратан, авадекс, дихлоральсечовина, метурин, бенлат, фундазол, десмедифам, фенмедифам, карбендозим, фенурон, севін, манеб, дикрезил, ялан, ептам, карбатіон цинеб  тощо)</t>
  </si>
  <si>
    <t>Поліаміди  (капрон, нейлон тощо), виробництво</t>
  </si>
  <si>
    <t>Фторопласти фторопласт -4 (політетрафторетилен, тефлон і ін.), виробництво та термічна переробка
Суміш вуглеводнів нафти: бензин, гас, мазути, бітум, асфальти, кам'яновугільні і нафтові смоли і пеки, мінеральні масла (нафтові і сланцеві) неочищені та неповністю очищені</t>
  </si>
  <si>
    <t>Епоксидні полімери  (епоксидні смоли, компаунди, клеї тощо)</t>
  </si>
  <si>
    <t>Епіхлоргідрин (виробництво)</t>
  </si>
  <si>
    <t>Епіхлоргідрин (застосування)</t>
  </si>
  <si>
    <t>Синтетичні каучуки, латекси, гума (виробництво та застосування)</t>
  </si>
  <si>
    <t>Азотне добриво (нітрат амонію - аміачна селітра, нітрати натрію, калію, кальцію) та інші</t>
  </si>
  <si>
    <t>Фармакологічні засоби: антибіотики (виробництво та професійне використання)</t>
  </si>
  <si>
    <t>Протипухлинні препарати (виробництво)</t>
  </si>
  <si>
    <t>Протипухлинні препарати (застосування)</t>
  </si>
  <si>
    <t>Фармакологічні засоби: сульфаніламіди</t>
  </si>
  <si>
    <t>Гормони (виробництво)</t>
  </si>
  <si>
    <t>Наркотики, психотропні препарати (виробництво)</t>
  </si>
  <si>
    <t>Кремнію карбід (волокнисті кристали) (карборунд)
Азбестоскладні (азбесту менше 10%) (азбестобакеліт азбестогума і ін.)
ШМВР-штучні мінеральні волокнисті речовини: скловолокно, вата мінеральна тощо
Абразивні та абразивновмісні (електрокорунди, карбід бору, ельбору, карбід кремнію тощо), у т. ч. домішки зв'язуючих
Вуглецевий пил, крім антрацитів та інших викопних вугіль та саж чорних промислових
Руди поліметалічні, які містять кольорові та рідкісноземельні метали, що містять вільний діоксид кремнію менше 10%
Підземний видобуток гематиту у сукупності з експозицією до радону</t>
  </si>
  <si>
    <t>Глина, шамот, боксити, нефелінові сієніти, дістенсилініти, олівін, апатити, слюди, кремнію діоксид кристалічний при умісті у пилу від 10 до 70%, дуніти, вапняки, барити, інфузорна земля, туфи, пемзи перліт, форстерит тощо
Антрацит та інші викопні вугілля
Сажі чорні промислові</t>
  </si>
  <si>
    <t>Цемент, хромомагнезит
Аерозолі залізорудних і поліметалічних концентратів, металургійних агломератів
Аерозолі металів (залізо, алюміній) і їх сплавів, які утворились у процесі сухого шліфування (отримання та виробництво) металічних порошків тощо
Аерозолі, що утворюються при зварюванні</t>
  </si>
  <si>
    <t>Пил рослинного і тваринного походження (бавовни, льону, коноплі, кенафу, джуту, зерна, тютюну, деревини, торфу, хмелю, борошна, паперу, вовни, пуху, натурального шовку тощо, у т.ч. з бактеріальним забрудненням)</t>
  </si>
  <si>
    <t>Інфікований матеріал і матеріал, що заражений паразитами</t>
  </si>
  <si>
    <t>Радіоактивні речовини і джерела іонізуючих випромінювань  (персонал категорії А)</t>
  </si>
  <si>
    <t>Лазерні випромінювання від лазерів III і IV класу небезпеки</t>
  </si>
  <si>
    <t>Електромагнітні поля частотою 1 КГц-300ГГц (НЧ, СЧ, ВЧ, ДВЧ, УВЧ, НВЧ, НЗВЧ)
Постійні магнітні поля. Електромагнітні поля: промислової частоти 50 Гц, нижче 50 Гц</t>
  </si>
  <si>
    <t>Користувачі персональних електронно-обчислювальних машин (ПЕОМ) з відеотерміналом (ВДТ)</t>
  </si>
  <si>
    <t>Локальна вібрація</t>
  </si>
  <si>
    <t xml:space="preserve">Загальна вібрація </t>
  </si>
  <si>
    <t>Виробничий шум від 81 і вище</t>
  </si>
  <si>
    <t>Ультразвук (контактна передача)</t>
  </si>
  <si>
    <t>Інфразвук</t>
  </si>
  <si>
    <t>Підвищений атмосферний тиск (робота в кесонах, водолазні роботи, робота в барокамерах)</t>
  </si>
  <si>
    <t>Знижена температура повітря в приміщенні та робота на відкритих площадках</t>
  </si>
  <si>
    <t>Підвищена температура повітря в приміщенні та на відкритих площадках</t>
  </si>
  <si>
    <t>Теплове випромінювання</t>
  </si>
  <si>
    <t>Підняття та ручне переміщення вантажу в залежності від сумарної його маси, що переміщується протягом кожної години зміни
Роботи пов'язані з локальними та регвональними м'язовими напруженнями
Роботи, що пов'язані з вимушеними нахилами корпуса (за візуальною оцінкою більше 30 град. від вертикалі) більше 100 разів за зміну
Перебування у вимушеній робочій позі</t>
  </si>
  <si>
    <t>Прецизійні роботи з об'єктом розрізнення до 0,3 мм
Зорово-напружені роботи з об'єктом розрізнення від 0,3 до 1 мм</t>
  </si>
  <si>
    <t>Зорово-напружені роботи, що пов'язані з безперервним стеженням за екраном відеотерміналів (дисплеїв)</t>
  </si>
  <si>
    <t>Перенапруга голосового апарата (викладацька, дикторська, вокальна роботи, розмовні види роботи на телефонній станції та ін.)</t>
  </si>
  <si>
    <t>Робота на висоті, верхолазні роботи і роботи, пов'язані з підійманням на висоту, а також з обслуговування підіймальних механізмів</t>
  </si>
  <si>
    <t>Робота ліфтера (до прийняття на роботу ліфтером звичайних ліфтів протипоказань немає)</t>
  </si>
  <si>
    <t>Електротехнічний персонал, який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монтажі та налагоджувальні роботи, дослідження та вимірювання у цих електроустановках</t>
  </si>
  <si>
    <t>Роботи у лісовій охороні, з валу, сплаву, транспортуванню та первинній обробці лісу</t>
  </si>
  <si>
    <t>Роботи у нафтовій та газовій промисловості та при морському бурінні. Усі види підземних робіт</t>
  </si>
  <si>
    <t>Робота на гідрометеорологічних станціях, спорудженнях зв'язку
Геологорозвідувальні топографічні будівельні та інші роботи (у тому числі вахтово-експедиційним методом, при роботах, що пов'язані бурінням)</t>
  </si>
  <si>
    <t>Роботи, що виконуються згідно з організованим набором в районах Крайньої Півночі та прирівнених до них місцевостях</t>
  </si>
  <si>
    <t>Роботи, що пов'язані з обслуговуванням ємностей під тиском</t>
  </si>
  <si>
    <t>Машиністи (кочегари), оператори котельних, працівники служби газнагляду</t>
  </si>
  <si>
    <t>Роботи, що пов'язані з застосуванням вибухових речовин, роботи у вибухово- і пожежонебезпечних виробництвах</t>
  </si>
  <si>
    <t>Газорятувальна служба, добровільні газорятувальні дружини, військові  частини і загони з попередження виникнення і ліквідації відкритих газових і нафтових фонтанів, військові гірничі, гірничорятувальні служби міністерств та закладів, пожежна  охорона</t>
  </si>
  <si>
    <t>Аварійно-рятувальні служби (роботи) з ліквідації надзвичайних ситуацій надзвичайних ситуацій техногенного характеру</t>
  </si>
  <si>
    <t>Роботи на механічному обладнанні (токарних, фрезерних та ін. станках, штампувальних пресах тощо)</t>
  </si>
  <si>
    <t>У віці 18 - 29 років</t>
  </si>
  <si>
    <t>У віці 30 – 39 років</t>
  </si>
  <si>
    <t>У віці 40 років і старше</t>
  </si>
  <si>
    <t>Додаткові обстеження працівникам у віці 40 років і старше, що проводяться 1 раз на п’ять років</t>
  </si>
  <si>
    <t>Огляд лікарем - терапевтом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</si>
  <si>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</si>
  <si>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</si>
  <si>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</si>
  <si>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ендокринологом</t>
  </si>
  <si>
    <t>Огляд лікарем - алергологом</t>
  </si>
  <si>
    <t>Огляд лікарем - інфекціоністом</t>
  </si>
  <si>
    <t>Огляд лікарем - хірургом</t>
  </si>
  <si>
    <t>Огляд лікарем – ортопедом</t>
  </si>
  <si>
    <t>Огляд лікарем - стоматологом</t>
  </si>
  <si>
    <t>Огляд лікарем - акушером - гінекологом</t>
  </si>
  <si>
    <t>Лабораторні, функціональні та інші дослідження:</t>
  </si>
  <si>
    <t>Взяття крові з пальця для гематологічних досліджень</t>
  </si>
  <si>
    <t>Загальний аналіз крові</t>
  </si>
  <si>
    <t>Підрахунок еритроцитів</t>
  </si>
  <si>
    <t>Підрахунок лейкоцитарної формули</t>
  </si>
  <si>
    <t>Підрахунок ретикулоцитів</t>
  </si>
  <si>
    <t>Підрахунок еритроцитів з базофільною зернистістю</t>
  </si>
  <si>
    <t>Підрахунок тромбоцитів по Фоніо</t>
  </si>
  <si>
    <t>Визначення цукру в крові</t>
  </si>
  <si>
    <t>Визначення глюкози в крові</t>
  </si>
  <si>
    <t>Визначення толерантності до глюкози</t>
  </si>
  <si>
    <t>Взяття крові із вени для біохімічних досліджень</t>
  </si>
  <si>
    <t>Визначення білірубіну в крові</t>
  </si>
  <si>
    <t>Визначення білірубіну в крові із взяттям крові із вени</t>
  </si>
  <si>
    <t>Визначення  аланінової трансамінази в крові (АЛТ)</t>
  </si>
  <si>
    <t>Визначення  аланінової трансамінази в крові (АЛТ) із взяттям крові із вени</t>
  </si>
  <si>
    <t>Визначення  астанінової трансамінази в крові (АСТ)</t>
  </si>
  <si>
    <t>Визначення лужної фосфатази із взяттям крові із вени</t>
  </si>
  <si>
    <t>Визначення холестерину в крові</t>
  </si>
  <si>
    <t>Визначення холестерину в крові із взяттям крові із вени</t>
  </si>
  <si>
    <r>
      <t xml:space="preserve">Визначення  </t>
    </r>
    <r>
      <rPr>
        <sz val="12"/>
        <rFont val="Calibri"/>
        <family val="2"/>
      </rPr>
      <t>β</t>
    </r>
    <r>
      <rPr>
        <sz val="12"/>
        <rFont val="Times New Roman"/>
        <family val="1"/>
      </rPr>
      <t>-ліпідопротеїдів в крові</t>
    </r>
  </si>
  <si>
    <t>Визначення тригліцеридів в крові</t>
  </si>
  <si>
    <t>Визначення креатину</t>
  </si>
  <si>
    <t>Загальний аналіз сечі</t>
  </si>
  <si>
    <t>Дослідження на гельмінтози</t>
  </si>
  <si>
    <t>Аналіз калу на приховану кров</t>
  </si>
  <si>
    <t>Флюорографія грудної клітки</t>
  </si>
  <si>
    <t>Електрокардіографія</t>
  </si>
  <si>
    <t>Електрокардіографія з ритмограмою</t>
  </si>
  <si>
    <t>Навантужувальний ЕКГ – тест (ВЕМ)</t>
  </si>
  <si>
    <t>Добовий моніторинг ЕКГ та (або) АТ</t>
  </si>
  <si>
    <t>ФЗД (спірометрія)</t>
  </si>
  <si>
    <t>УЗД щитоподібної залози</t>
  </si>
  <si>
    <t>УЗД органів черевної порожнини</t>
  </si>
  <si>
    <t>УЗД нирок</t>
  </si>
  <si>
    <t>Ехокардіографія</t>
  </si>
  <si>
    <t>Доплерівське дослідження екстракраніальних судин</t>
  </si>
  <si>
    <t>Аудіометрія</t>
  </si>
  <si>
    <t>Дослідження очного дна</t>
  </si>
  <si>
    <t>Дослідження вестибулярного апарата</t>
  </si>
  <si>
    <t>Дослідження гостроти зору</t>
  </si>
  <si>
    <t>Дослідження полів зору</t>
  </si>
  <si>
    <t>Вимірювання внутрішньоочного тиску</t>
  </si>
  <si>
    <t>Обстеження прямої кишки</t>
  </si>
  <si>
    <t>Обстеження передміхурової залози</t>
  </si>
  <si>
    <t>Попередні профілактичні (під час прийняття на роботу) та періодичні (протягом трудової діяльності) медичні огляди працівників, зайнятих на важких роботах, роботах  із шкідливими чи небезпечними умовами праці або таких, де є потреба у професійному доборі, щорічні обов 'язкові медичні огляди осіб віком до 21 року:</t>
  </si>
  <si>
    <t>Карбоніли металів: нікелю, кобальту, заліза та ін.
Кобальт та його неорганічні сполуки
Ванадій
Молібден, вольфрам, ніобій, тантал і їх сполуки
Нікель і його сполуки
Гриби-продуценти, білково-вітамінні концентрати (БВК), кормові дріжджі, комбікорма, виробництво та професійне використання
Ферментні препарати, біостимулятори
Алергени для діагностики та лікування, препарати крові, імунобіологічні препарати, виробництво та професійне використання</t>
  </si>
  <si>
    <t>Пестициди  фосфороорганічні (метафос, метилетилтіофос, меркаптофос, метилмеркаптофос, карбофос, актелік, рогор, дифос гліфосат, хлорофос, гліфосат гардона, валексон тощо)</t>
  </si>
  <si>
    <t>Похідні хлорфеноксимасляної кислоти
Галоїдзаміщені аніліди карбонових кислот</t>
  </si>
  <si>
    <t>Вітаміни (виробництво та професійне використання)</t>
  </si>
  <si>
    <t>Зорово-напружені роботи: прецизійні, роботи з оптичними приладами і спостереження за екраном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</si>
</sst>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00"/>
    <numFmt numFmtId="173" formatCode="0.0000000"/>
    <numFmt numFmtId="174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/>
    </xf>
    <xf numFmtId="168" fontId="5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168" fontId="53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10" fillId="33" borderId="0" xfId="0" applyNumberFormat="1" applyFont="1" applyFill="1" applyAlignment="1" applyProtection="1">
      <alignment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7" fontId="4" fillId="33" borderId="10" xfId="0" applyNumberFormat="1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23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6"/>
  <sheetViews>
    <sheetView tabSelected="1" zoomScale="90" zoomScaleNormal="90" zoomScalePageLayoutView="0" workbookViewId="0" topLeftCell="A575">
      <selection activeCell="B483" sqref="B483:D486"/>
    </sheetView>
  </sheetViews>
  <sheetFormatPr defaultColWidth="9.00390625" defaultRowHeight="12.75"/>
  <cols>
    <col min="1" max="1" width="6.125" style="1" customWidth="1"/>
    <col min="2" max="3" width="9.125" style="2" customWidth="1"/>
    <col min="4" max="4" width="66.875" style="2" customWidth="1"/>
    <col min="5" max="5" width="10.375" style="3" customWidth="1"/>
    <col min="6" max="6" width="10.00390625" style="3" customWidth="1"/>
    <col min="7" max="7" width="10.875" style="24" customWidth="1"/>
    <col min="8" max="8" width="12.125" style="6" customWidth="1"/>
    <col min="9" max="9" width="11.25390625" style="4" customWidth="1"/>
    <col min="10" max="16384" width="9.125" style="2" customWidth="1"/>
  </cols>
  <sheetData>
    <row r="1" spans="6:8" ht="18.75">
      <c r="F1" s="53" t="s">
        <v>74</v>
      </c>
      <c r="G1" s="53"/>
      <c r="H1" s="53"/>
    </row>
    <row r="2" spans="1:9" ht="12.75">
      <c r="A2" s="85" t="s">
        <v>229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87"/>
      <c r="B3" s="87"/>
      <c r="C3" s="87"/>
      <c r="D3" s="87"/>
      <c r="E3" s="87"/>
      <c r="F3" s="87"/>
      <c r="G3" s="87"/>
      <c r="H3" s="87"/>
      <c r="I3" s="87"/>
    </row>
    <row r="4" spans="1:9" ht="12.75">
      <c r="A4" s="87"/>
      <c r="B4" s="87"/>
      <c r="C4" s="87"/>
      <c r="D4" s="87"/>
      <c r="E4" s="87"/>
      <c r="F4" s="87"/>
      <c r="G4" s="87"/>
      <c r="H4" s="87"/>
      <c r="I4" s="87"/>
    </row>
    <row r="5" spans="1:9" ht="29.25" customHeight="1">
      <c r="A5" s="87"/>
      <c r="B5" s="87"/>
      <c r="C5" s="87"/>
      <c r="D5" s="87"/>
      <c r="E5" s="87"/>
      <c r="F5" s="87"/>
      <c r="G5" s="87"/>
      <c r="H5" s="87"/>
      <c r="I5" s="87"/>
    </row>
    <row r="6" spans="1:7" ht="9" customHeight="1">
      <c r="A6" s="5" t="s">
        <v>230</v>
      </c>
      <c r="B6" s="5"/>
      <c r="C6" s="5"/>
      <c r="D6" s="5"/>
      <c r="E6" s="5"/>
      <c r="F6" s="5"/>
      <c r="G6" s="5"/>
    </row>
    <row r="7" spans="1:9" s="10" customFormat="1" ht="47.25" customHeight="1">
      <c r="A7" s="7" t="s">
        <v>0</v>
      </c>
      <c r="B7" s="69" t="s">
        <v>1</v>
      </c>
      <c r="C7" s="69"/>
      <c r="D7" s="69"/>
      <c r="E7" s="7" t="s">
        <v>54</v>
      </c>
      <c r="F7" s="7" t="s">
        <v>10</v>
      </c>
      <c r="G7" s="7" t="s">
        <v>57</v>
      </c>
      <c r="H7" s="8" t="s">
        <v>55</v>
      </c>
      <c r="I7" s="9" t="s">
        <v>56</v>
      </c>
    </row>
    <row r="8" spans="1:9" ht="45.75" customHeight="1">
      <c r="A8" s="70" t="s">
        <v>406</v>
      </c>
      <c r="B8" s="71"/>
      <c r="C8" s="71"/>
      <c r="D8" s="71"/>
      <c r="E8" s="71"/>
      <c r="F8" s="71"/>
      <c r="G8" s="71"/>
      <c r="H8" s="71"/>
      <c r="I8" s="72"/>
    </row>
    <row r="9" spans="1:9" ht="18.75" customHeight="1">
      <c r="A9" s="11">
        <v>1</v>
      </c>
      <c r="B9" s="54" t="s">
        <v>11</v>
      </c>
      <c r="C9" s="55"/>
      <c r="D9" s="55"/>
      <c r="E9" s="55"/>
      <c r="F9" s="55"/>
      <c r="G9" s="55"/>
      <c r="H9" s="55"/>
      <c r="I9" s="56"/>
    </row>
    <row r="10" spans="1:9" ht="15" customHeight="1">
      <c r="A10" s="51" t="s">
        <v>12</v>
      </c>
      <c r="B10" s="68" t="s">
        <v>231</v>
      </c>
      <c r="C10" s="68"/>
      <c r="D10" s="68"/>
      <c r="E10" s="36" t="s">
        <v>2</v>
      </c>
      <c r="F10" s="12" t="s">
        <v>3</v>
      </c>
      <c r="G10" s="14">
        <v>162.45</v>
      </c>
      <c r="H10" s="14">
        <v>207</v>
      </c>
      <c r="I10" s="15">
        <f>H10/G10</f>
        <v>1.2742382271468145</v>
      </c>
    </row>
    <row r="11" spans="1:9" ht="15" customHeight="1">
      <c r="A11" s="51"/>
      <c r="B11" s="68"/>
      <c r="C11" s="68"/>
      <c r="D11" s="68"/>
      <c r="E11" s="36"/>
      <c r="F11" s="12" t="s">
        <v>4</v>
      </c>
      <c r="G11" s="14">
        <v>192.15</v>
      </c>
      <c r="H11" s="14">
        <v>249.7</v>
      </c>
      <c r="I11" s="15">
        <f aca="true" t="shared" si="0" ref="I11:I78">H11/G11</f>
        <v>1.2995055945875618</v>
      </c>
    </row>
    <row r="12" spans="1:9" ht="15" customHeight="1">
      <c r="A12" s="51"/>
      <c r="B12" s="68"/>
      <c r="C12" s="68"/>
      <c r="D12" s="68"/>
      <c r="E12" s="36" t="s">
        <v>5</v>
      </c>
      <c r="F12" s="12" t="s">
        <v>3</v>
      </c>
      <c r="G12" s="14">
        <v>133.6</v>
      </c>
      <c r="H12" s="14">
        <v>167.2</v>
      </c>
      <c r="I12" s="15">
        <f t="shared" si="0"/>
        <v>1.251497005988024</v>
      </c>
    </row>
    <row r="13" spans="1:9" ht="15" customHeight="1">
      <c r="A13" s="51"/>
      <c r="B13" s="68"/>
      <c r="C13" s="68"/>
      <c r="D13" s="68"/>
      <c r="E13" s="36"/>
      <c r="F13" s="12" t="s">
        <v>4</v>
      </c>
      <c r="G13" s="14">
        <v>163.3</v>
      </c>
      <c r="H13" s="14">
        <v>209.9</v>
      </c>
      <c r="I13" s="15">
        <f t="shared" si="0"/>
        <v>1.2853643600734843</v>
      </c>
    </row>
    <row r="14" spans="1:9" ht="21" customHeight="1">
      <c r="A14" s="51" t="s">
        <v>13</v>
      </c>
      <c r="B14" s="68" t="s">
        <v>232</v>
      </c>
      <c r="C14" s="68"/>
      <c r="D14" s="68"/>
      <c r="E14" s="36" t="s">
        <v>2</v>
      </c>
      <c r="F14" s="12" t="s">
        <v>3</v>
      </c>
      <c r="G14" s="14">
        <v>183.85</v>
      </c>
      <c r="H14" s="14">
        <v>233.3</v>
      </c>
      <c r="I14" s="15">
        <f t="shared" si="0"/>
        <v>1.2689692684253469</v>
      </c>
    </row>
    <row r="15" spans="1:9" ht="21" customHeight="1">
      <c r="A15" s="51"/>
      <c r="B15" s="68"/>
      <c r="C15" s="68"/>
      <c r="D15" s="68"/>
      <c r="E15" s="36"/>
      <c r="F15" s="12" t="s">
        <v>4</v>
      </c>
      <c r="G15" s="14">
        <v>213.55</v>
      </c>
      <c r="H15" s="14">
        <v>276</v>
      </c>
      <c r="I15" s="15">
        <f t="shared" si="0"/>
        <v>1.2924373682978225</v>
      </c>
    </row>
    <row r="16" spans="1:9" ht="21" customHeight="1">
      <c r="A16" s="51"/>
      <c r="B16" s="68"/>
      <c r="C16" s="68"/>
      <c r="D16" s="68"/>
      <c r="E16" s="36" t="s">
        <v>5</v>
      </c>
      <c r="F16" s="12" t="s">
        <v>3</v>
      </c>
      <c r="G16" s="14">
        <v>155</v>
      </c>
      <c r="H16" s="14">
        <v>193.5</v>
      </c>
      <c r="I16" s="15">
        <f t="shared" si="0"/>
        <v>1.2483870967741935</v>
      </c>
    </row>
    <row r="17" spans="1:9" ht="21" customHeight="1">
      <c r="A17" s="51"/>
      <c r="B17" s="68"/>
      <c r="C17" s="68"/>
      <c r="D17" s="68"/>
      <c r="E17" s="36"/>
      <c r="F17" s="12" t="s">
        <v>4</v>
      </c>
      <c r="G17" s="14">
        <v>184.7</v>
      </c>
      <c r="H17" s="14">
        <v>236.2</v>
      </c>
      <c r="I17" s="15">
        <f t="shared" si="0"/>
        <v>1.2788305360043313</v>
      </c>
    </row>
    <row r="18" spans="1:9" ht="24.75" customHeight="1">
      <c r="A18" s="50" t="s">
        <v>14</v>
      </c>
      <c r="B18" s="73" t="s">
        <v>233</v>
      </c>
      <c r="C18" s="73"/>
      <c r="D18" s="73"/>
      <c r="E18" s="36" t="s">
        <v>2</v>
      </c>
      <c r="F18" s="12" t="s">
        <v>3</v>
      </c>
      <c r="G18" s="14">
        <v>177.8</v>
      </c>
      <c r="H18" s="14">
        <v>226.7</v>
      </c>
      <c r="I18" s="15">
        <f t="shared" si="0"/>
        <v>1.2750281214848143</v>
      </c>
    </row>
    <row r="19" spans="1:9" ht="27.75" customHeight="1">
      <c r="A19" s="88"/>
      <c r="B19" s="73"/>
      <c r="C19" s="73"/>
      <c r="D19" s="73"/>
      <c r="E19" s="36"/>
      <c r="F19" s="12" t="s">
        <v>4</v>
      </c>
      <c r="G19" s="14">
        <v>207.5</v>
      </c>
      <c r="H19" s="14">
        <v>269.4</v>
      </c>
      <c r="I19" s="15">
        <f t="shared" si="0"/>
        <v>1.298313253012048</v>
      </c>
    </row>
    <row r="20" spans="1:9" ht="20.25" customHeight="1">
      <c r="A20" s="88"/>
      <c r="B20" s="73"/>
      <c r="C20" s="73"/>
      <c r="D20" s="73"/>
      <c r="E20" s="36" t="s">
        <v>5</v>
      </c>
      <c r="F20" s="12" t="s">
        <v>3</v>
      </c>
      <c r="G20" s="14">
        <v>148.95</v>
      </c>
      <c r="H20" s="14">
        <v>186.9</v>
      </c>
      <c r="I20" s="15">
        <f t="shared" si="0"/>
        <v>1.2547834843907353</v>
      </c>
    </row>
    <row r="21" spans="1:9" ht="27" customHeight="1">
      <c r="A21" s="89"/>
      <c r="B21" s="73"/>
      <c r="C21" s="73"/>
      <c r="D21" s="73"/>
      <c r="E21" s="36"/>
      <c r="F21" s="12" t="s">
        <v>4</v>
      </c>
      <c r="G21" s="14">
        <v>178.65</v>
      </c>
      <c r="H21" s="14">
        <v>229.6</v>
      </c>
      <c r="I21" s="15">
        <f t="shared" si="0"/>
        <v>1.2851945144136578</v>
      </c>
    </row>
    <row r="22" spans="1:9" ht="15" customHeight="1">
      <c r="A22" s="50" t="s">
        <v>15</v>
      </c>
      <c r="B22" s="68" t="s">
        <v>234</v>
      </c>
      <c r="C22" s="68"/>
      <c r="D22" s="68"/>
      <c r="E22" s="36" t="s">
        <v>2</v>
      </c>
      <c r="F22" s="12" t="s">
        <v>3</v>
      </c>
      <c r="G22" s="14">
        <v>267.65</v>
      </c>
      <c r="H22" s="14">
        <v>301.7</v>
      </c>
      <c r="I22" s="15">
        <f t="shared" si="0"/>
        <v>1.1272183822155801</v>
      </c>
    </row>
    <row r="23" spans="1:9" ht="15" customHeight="1">
      <c r="A23" s="88"/>
      <c r="B23" s="68"/>
      <c r="C23" s="68"/>
      <c r="D23" s="68"/>
      <c r="E23" s="36"/>
      <c r="F23" s="12" t="s">
        <v>4</v>
      </c>
      <c r="G23" s="14">
        <v>297.35</v>
      </c>
      <c r="H23" s="14">
        <v>344.4</v>
      </c>
      <c r="I23" s="15">
        <f t="shared" si="0"/>
        <v>1.1582310408609382</v>
      </c>
    </row>
    <row r="24" spans="1:9" ht="27.75" customHeight="1">
      <c r="A24" s="88"/>
      <c r="B24" s="68"/>
      <c r="C24" s="68"/>
      <c r="D24" s="68"/>
      <c r="E24" s="65" t="s">
        <v>75</v>
      </c>
      <c r="F24" s="12" t="s">
        <v>3</v>
      </c>
      <c r="G24" s="14">
        <v>283.95</v>
      </c>
      <c r="H24" s="14">
        <v>318</v>
      </c>
      <c r="I24" s="15">
        <f t="shared" si="0"/>
        <v>1.1199154780771263</v>
      </c>
    </row>
    <row r="25" spans="1:9" ht="28.5" customHeight="1">
      <c r="A25" s="88"/>
      <c r="B25" s="68"/>
      <c r="C25" s="68"/>
      <c r="D25" s="68"/>
      <c r="E25" s="66"/>
      <c r="F25" s="12" t="s">
        <v>4</v>
      </c>
      <c r="G25" s="14">
        <v>313.65</v>
      </c>
      <c r="H25" s="14">
        <v>360.7</v>
      </c>
      <c r="I25" s="15">
        <f t="shared" si="0"/>
        <v>1.150007970667942</v>
      </c>
    </row>
    <row r="26" spans="1:9" ht="21.75" customHeight="1">
      <c r="A26" s="88"/>
      <c r="B26" s="68"/>
      <c r="C26" s="68"/>
      <c r="D26" s="68"/>
      <c r="E26" s="36" t="s">
        <v>5</v>
      </c>
      <c r="F26" s="12" t="s">
        <v>3</v>
      </c>
      <c r="G26" s="14">
        <v>172.2</v>
      </c>
      <c r="H26" s="14">
        <v>225.7</v>
      </c>
      <c r="I26" s="15">
        <f t="shared" si="0"/>
        <v>1.31068524970964</v>
      </c>
    </row>
    <row r="27" spans="1:9" ht="20.25" customHeight="1">
      <c r="A27" s="88"/>
      <c r="B27" s="68"/>
      <c r="C27" s="68"/>
      <c r="D27" s="68"/>
      <c r="E27" s="36"/>
      <c r="F27" s="12" t="s">
        <v>4</v>
      </c>
      <c r="G27" s="14">
        <v>201.9</v>
      </c>
      <c r="H27" s="14">
        <v>268.4</v>
      </c>
      <c r="I27" s="15">
        <f t="shared" si="0"/>
        <v>1.3293709757305596</v>
      </c>
    </row>
    <row r="28" spans="1:9" ht="33.75" customHeight="1">
      <c r="A28" s="88"/>
      <c r="B28" s="68"/>
      <c r="C28" s="68"/>
      <c r="D28" s="68"/>
      <c r="E28" s="36" t="s">
        <v>76</v>
      </c>
      <c r="F28" s="12" t="s">
        <v>3</v>
      </c>
      <c r="G28" s="14">
        <v>188.5</v>
      </c>
      <c r="H28" s="14">
        <v>242</v>
      </c>
      <c r="I28" s="15">
        <f t="shared" si="0"/>
        <v>1.2838196286472148</v>
      </c>
    </row>
    <row r="29" spans="1:9" ht="27.75" customHeight="1">
      <c r="A29" s="89"/>
      <c r="B29" s="68"/>
      <c r="C29" s="68"/>
      <c r="D29" s="68"/>
      <c r="E29" s="36"/>
      <c r="F29" s="12" t="s">
        <v>4</v>
      </c>
      <c r="G29" s="14">
        <v>218.2</v>
      </c>
      <c r="H29" s="14">
        <v>284.7</v>
      </c>
      <c r="I29" s="15">
        <f t="shared" si="0"/>
        <v>1.3047662694775435</v>
      </c>
    </row>
    <row r="30" spans="1:9" ht="21.75" customHeight="1">
      <c r="A30" s="51" t="s">
        <v>16</v>
      </c>
      <c r="B30" s="68" t="s">
        <v>235</v>
      </c>
      <c r="C30" s="68"/>
      <c r="D30" s="68"/>
      <c r="E30" s="36" t="s">
        <v>2</v>
      </c>
      <c r="F30" s="12" t="s">
        <v>3</v>
      </c>
      <c r="G30" s="14">
        <v>171.3</v>
      </c>
      <c r="H30" s="14">
        <v>220.2</v>
      </c>
      <c r="I30" s="15">
        <f t="shared" si="0"/>
        <v>1.285464098073555</v>
      </c>
    </row>
    <row r="31" spans="1:9" ht="15.75" customHeight="1">
      <c r="A31" s="51"/>
      <c r="B31" s="68"/>
      <c r="C31" s="68"/>
      <c r="D31" s="68"/>
      <c r="E31" s="36"/>
      <c r="F31" s="12" t="s">
        <v>4</v>
      </c>
      <c r="G31" s="14">
        <v>201</v>
      </c>
      <c r="H31" s="14">
        <v>262.9</v>
      </c>
      <c r="I31" s="15">
        <f t="shared" si="0"/>
        <v>1.307960199004975</v>
      </c>
    </row>
    <row r="32" spans="1:9" ht="29.25" customHeight="1">
      <c r="A32" s="51"/>
      <c r="B32" s="68"/>
      <c r="C32" s="68"/>
      <c r="D32" s="68"/>
      <c r="E32" s="65" t="s">
        <v>77</v>
      </c>
      <c r="F32" s="12" t="s">
        <v>3</v>
      </c>
      <c r="G32" s="14">
        <v>177.8</v>
      </c>
      <c r="H32" s="14">
        <v>226.7</v>
      </c>
      <c r="I32" s="15">
        <f t="shared" si="0"/>
        <v>1.2750281214848143</v>
      </c>
    </row>
    <row r="33" spans="1:9" ht="28.5" customHeight="1">
      <c r="A33" s="51"/>
      <c r="B33" s="68"/>
      <c r="C33" s="68"/>
      <c r="D33" s="68"/>
      <c r="E33" s="66"/>
      <c r="F33" s="12" t="s">
        <v>4</v>
      </c>
      <c r="G33" s="14">
        <v>207.5</v>
      </c>
      <c r="H33" s="14">
        <v>269.4</v>
      </c>
      <c r="I33" s="15">
        <f t="shared" si="0"/>
        <v>1.298313253012048</v>
      </c>
    </row>
    <row r="34" spans="1:9" ht="15" customHeight="1">
      <c r="A34" s="51"/>
      <c r="B34" s="68"/>
      <c r="C34" s="68"/>
      <c r="D34" s="68"/>
      <c r="E34" s="65" t="s">
        <v>5</v>
      </c>
      <c r="F34" s="12" t="s">
        <v>3</v>
      </c>
      <c r="G34" s="14">
        <v>171.3</v>
      </c>
      <c r="H34" s="14">
        <v>220.2</v>
      </c>
      <c r="I34" s="15">
        <f t="shared" si="0"/>
        <v>1.285464098073555</v>
      </c>
    </row>
    <row r="35" spans="1:9" ht="15" customHeight="1">
      <c r="A35" s="51"/>
      <c r="B35" s="68"/>
      <c r="C35" s="68"/>
      <c r="D35" s="68"/>
      <c r="E35" s="66"/>
      <c r="F35" s="12" t="s">
        <v>4</v>
      </c>
      <c r="G35" s="14">
        <v>201</v>
      </c>
      <c r="H35" s="14">
        <v>262.9</v>
      </c>
      <c r="I35" s="15">
        <f t="shared" si="0"/>
        <v>1.307960199004975</v>
      </c>
    </row>
    <row r="36" spans="1:9" ht="29.25" customHeight="1">
      <c r="A36" s="51"/>
      <c r="B36" s="68"/>
      <c r="C36" s="68"/>
      <c r="D36" s="68"/>
      <c r="E36" s="65" t="s">
        <v>78</v>
      </c>
      <c r="F36" s="12" t="s">
        <v>3</v>
      </c>
      <c r="G36" s="14">
        <v>177.8</v>
      </c>
      <c r="H36" s="14">
        <v>226.7</v>
      </c>
      <c r="I36" s="15">
        <f t="shared" si="0"/>
        <v>1.2750281214848143</v>
      </c>
    </row>
    <row r="37" spans="1:9" ht="35.25" customHeight="1">
      <c r="A37" s="51"/>
      <c r="B37" s="68"/>
      <c r="C37" s="68"/>
      <c r="D37" s="68"/>
      <c r="E37" s="66"/>
      <c r="F37" s="12" t="s">
        <v>4</v>
      </c>
      <c r="G37" s="14">
        <v>207.5</v>
      </c>
      <c r="H37" s="14">
        <v>269.4</v>
      </c>
      <c r="I37" s="15">
        <f t="shared" si="0"/>
        <v>1.298313253012048</v>
      </c>
    </row>
    <row r="38" spans="1:9" ht="15" customHeight="1">
      <c r="A38" s="51" t="s">
        <v>17</v>
      </c>
      <c r="B38" s="68" t="s">
        <v>236</v>
      </c>
      <c r="C38" s="68"/>
      <c r="D38" s="68"/>
      <c r="E38" s="36" t="s">
        <v>2</v>
      </c>
      <c r="F38" s="12" t="s">
        <v>3</v>
      </c>
      <c r="G38" s="14">
        <v>97.65</v>
      </c>
      <c r="H38" s="14">
        <v>146.2</v>
      </c>
      <c r="I38" s="15">
        <f t="shared" si="0"/>
        <v>1.4971838197644647</v>
      </c>
    </row>
    <row r="39" spans="1:9" ht="15" customHeight="1">
      <c r="A39" s="51"/>
      <c r="B39" s="68"/>
      <c r="C39" s="68"/>
      <c r="D39" s="68"/>
      <c r="E39" s="36"/>
      <c r="F39" s="12" t="s">
        <v>4</v>
      </c>
      <c r="G39" s="14">
        <v>127.35</v>
      </c>
      <c r="H39" s="14">
        <v>188.9</v>
      </c>
      <c r="I39" s="15">
        <f t="shared" si="0"/>
        <v>1.4833137023949745</v>
      </c>
    </row>
    <row r="40" spans="1:9" ht="15" customHeight="1">
      <c r="A40" s="51"/>
      <c r="B40" s="68"/>
      <c r="C40" s="68"/>
      <c r="D40" s="68"/>
      <c r="E40" s="36" t="s">
        <v>5</v>
      </c>
      <c r="F40" s="12" t="s">
        <v>3</v>
      </c>
      <c r="G40" s="14">
        <v>97.65</v>
      </c>
      <c r="H40" s="14">
        <v>146.2</v>
      </c>
      <c r="I40" s="15">
        <f t="shared" si="0"/>
        <v>1.4971838197644647</v>
      </c>
    </row>
    <row r="41" spans="1:9" ht="15" customHeight="1">
      <c r="A41" s="51"/>
      <c r="B41" s="68"/>
      <c r="C41" s="68"/>
      <c r="D41" s="68"/>
      <c r="E41" s="36"/>
      <c r="F41" s="12" t="s">
        <v>4</v>
      </c>
      <c r="G41" s="14">
        <v>127.35</v>
      </c>
      <c r="H41" s="14">
        <v>188.9</v>
      </c>
      <c r="I41" s="15">
        <f t="shared" si="0"/>
        <v>1.4833137023949745</v>
      </c>
    </row>
    <row r="42" spans="1:9" ht="15" customHeight="1">
      <c r="A42" s="51" t="s">
        <v>18</v>
      </c>
      <c r="B42" s="68" t="s">
        <v>237</v>
      </c>
      <c r="C42" s="68"/>
      <c r="D42" s="68"/>
      <c r="E42" s="36" t="s">
        <v>2</v>
      </c>
      <c r="F42" s="12" t="s">
        <v>3</v>
      </c>
      <c r="G42" s="14">
        <v>237.9</v>
      </c>
      <c r="H42" s="14">
        <v>256.4</v>
      </c>
      <c r="I42" s="15">
        <f t="shared" si="0"/>
        <v>1.0777637662883564</v>
      </c>
    </row>
    <row r="43" spans="1:9" ht="15" customHeight="1">
      <c r="A43" s="51"/>
      <c r="B43" s="68"/>
      <c r="C43" s="68"/>
      <c r="D43" s="68"/>
      <c r="E43" s="36"/>
      <c r="F43" s="12" t="s">
        <v>4</v>
      </c>
      <c r="G43" s="14">
        <v>267.6</v>
      </c>
      <c r="H43" s="14">
        <v>299.1</v>
      </c>
      <c r="I43" s="15">
        <f t="shared" si="0"/>
        <v>1.1177130044843049</v>
      </c>
    </row>
    <row r="44" spans="1:9" ht="15" customHeight="1">
      <c r="A44" s="51"/>
      <c r="B44" s="68"/>
      <c r="C44" s="68"/>
      <c r="D44" s="68"/>
      <c r="E44" s="36" t="s">
        <v>5</v>
      </c>
      <c r="F44" s="12" t="s">
        <v>3</v>
      </c>
      <c r="G44" s="14">
        <v>142.45</v>
      </c>
      <c r="H44" s="14">
        <v>180.4</v>
      </c>
      <c r="I44" s="15">
        <f t="shared" si="0"/>
        <v>1.2664092664092665</v>
      </c>
    </row>
    <row r="45" spans="1:9" ht="15.75" customHeight="1">
      <c r="A45" s="51"/>
      <c r="B45" s="68"/>
      <c r="C45" s="68"/>
      <c r="D45" s="68"/>
      <c r="E45" s="36"/>
      <c r="F45" s="12" t="s">
        <v>4</v>
      </c>
      <c r="G45" s="14">
        <v>172.15</v>
      </c>
      <c r="H45" s="14">
        <v>223.1</v>
      </c>
      <c r="I45" s="15">
        <f t="shared" si="0"/>
        <v>1.2959628231193725</v>
      </c>
    </row>
    <row r="46" spans="1:9" ht="15.75">
      <c r="A46" s="51" t="s">
        <v>19</v>
      </c>
      <c r="B46" s="45" t="s">
        <v>238</v>
      </c>
      <c r="C46" s="57"/>
      <c r="D46" s="58"/>
      <c r="E46" s="36" t="s">
        <v>2</v>
      </c>
      <c r="F46" s="12" t="s">
        <v>3</v>
      </c>
      <c r="G46" s="14">
        <v>234.75</v>
      </c>
      <c r="H46" s="14">
        <v>274.5</v>
      </c>
      <c r="I46" s="15">
        <f t="shared" si="0"/>
        <v>1.1693290734824282</v>
      </c>
    </row>
    <row r="47" spans="1:9" ht="15.75">
      <c r="A47" s="51"/>
      <c r="B47" s="59"/>
      <c r="C47" s="60"/>
      <c r="D47" s="61"/>
      <c r="E47" s="36"/>
      <c r="F47" s="12" t="s">
        <v>4</v>
      </c>
      <c r="G47" s="14">
        <v>264.45</v>
      </c>
      <c r="H47" s="14">
        <v>317.2</v>
      </c>
      <c r="I47" s="15">
        <f t="shared" si="0"/>
        <v>1.1994705993571564</v>
      </c>
    </row>
    <row r="48" spans="1:9" ht="15.75">
      <c r="A48" s="51"/>
      <c r="B48" s="59"/>
      <c r="C48" s="60"/>
      <c r="D48" s="61"/>
      <c r="E48" s="36" t="s">
        <v>5</v>
      </c>
      <c r="F48" s="12" t="s">
        <v>3</v>
      </c>
      <c r="G48" s="14">
        <v>165.65</v>
      </c>
      <c r="H48" s="14">
        <v>205.7</v>
      </c>
      <c r="I48" s="15">
        <f t="shared" si="0"/>
        <v>1.2417748264412918</v>
      </c>
    </row>
    <row r="49" spans="1:9" ht="15.75">
      <c r="A49" s="51"/>
      <c r="B49" s="62"/>
      <c r="C49" s="63"/>
      <c r="D49" s="64"/>
      <c r="E49" s="36"/>
      <c r="F49" s="12" t="s">
        <v>4</v>
      </c>
      <c r="G49" s="14">
        <v>199.35</v>
      </c>
      <c r="H49" s="14">
        <v>248.4</v>
      </c>
      <c r="I49" s="15">
        <f t="shared" si="0"/>
        <v>1.2460496613995486</v>
      </c>
    </row>
    <row r="50" spans="1:9" ht="15" customHeight="1">
      <c r="A50" s="67" t="s">
        <v>20</v>
      </c>
      <c r="B50" s="68" t="s">
        <v>239</v>
      </c>
      <c r="C50" s="68"/>
      <c r="D50" s="68"/>
      <c r="E50" s="36" t="s">
        <v>2</v>
      </c>
      <c r="F50" s="12" t="s">
        <v>3</v>
      </c>
      <c r="G50" s="14">
        <v>146.15</v>
      </c>
      <c r="H50" s="14">
        <v>190.7</v>
      </c>
      <c r="I50" s="15">
        <f t="shared" si="0"/>
        <v>1.304823811152925</v>
      </c>
    </row>
    <row r="51" spans="1:9" ht="15" customHeight="1">
      <c r="A51" s="51"/>
      <c r="B51" s="68"/>
      <c r="C51" s="68"/>
      <c r="D51" s="68"/>
      <c r="E51" s="36"/>
      <c r="F51" s="12" t="s">
        <v>4</v>
      </c>
      <c r="G51" s="14">
        <v>175.85</v>
      </c>
      <c r="H51" s="14">
        <v>233.4</v>
      </c>
      <c r="I51" s="15">
        <f t="shared" si="0"/>
        <v>1.3272675575774808</v>
      </c>
    </row>
    <row r="52" spans="1:9" ht="15" customHeight="1">
      <c r="A52" s="51"/>
      <c r="B52" s="68"/>
      <c r="C52" s="68"/>
      <c r="D52" s="68"/>
      <c r="E52" s="36" t="s">
        <v>5</v>
      </c>
      <c r="F52" s="12" t="s">
        <v>3</v>
      </c>
      <c r="G52" s="14">
        <v>117.3</v>
      </c>
      <c r="H52" s="14">
        <v>150.9</v>
      </c>
      <c r="I52" s="15">
        <f t="shared" si="0"/>
        <v>1.2864450127877238</v>
      </c>
    </row>
    <row r="53" spans="1:9" ht="15" customHeight="1">
      <c r="A53" s="51"/>
      <c r="B53" s="68"/>
      <c r="C53" s="68"/>
      <c r="D53" s="68"/>
      <c r="E53" s="36"/>
      <c r="F53" s="12" t="s">
        <v>4</v>
      </c>
      <c r="G53" s="14">
        <v>147</v>
      </c>
      <c r="H53" s="14">
        <v>193.6</v>
      </c>
      <c r="I53" s="15">
        <f t="shared" si="0"/>
        <v>1.3170068027210884</v>
      </c>
    </row>
    <row r="54" spans="1:9" ht="15" customHeight="1">
      <c r="A54" s="51" t="s">
        <v>21</v>
      </c>
      <c r="B54" s="68" t="s">
        <v>240</v>
      </c>
      <c r="C54" s="68"/>
      <c r="D54" s="68"/>
      <c r="E54" s="36" t="s">
        <v>2</v>
      </c>
      <c r="F54" s="12" t="s">
        <v>3</v>
      </c>
      <c r="G54" s="14">
        <v>175.6</v>
      </c>
      <c r="H54" s="14">
        <v>217.8</v>
      </c>
      <c r="I54" s="15">
        <f t="shared" si="0"/>
        <v>1.2403189066059226</v>
      </c>
    </row>
    <row r="55" spans="1:9" ht="15" customHeight="1">
      <c r="A55" s="51"/>
      <c r="B55" s="68"/>
      <c r="C55" s="68"/>
      <c r="D55" s="68"/>
      <c r="E55" s="36"/>
      <c r="F55" s="12" t="s">
        <v>4</v>
      </c>
      <c r="G55" s="14">
        <v>205.3</v>
      </c>
      <c r="H55" s="14">
        <v>260.5</v>
      </c>
      <c r="I55" s="15">
        <f t="shared" si="0"/>
        <v>1.2688748173404774</v>
      </c>
    </row>
    <row r="56" spans="1:9" ht="15" customHeight="1">
      <c r="A56" s="51"/>
      <c r="B56" s="68"/>
      <c r="C56" s="68"/>
      <c r="D56" s="68"/>
      <c r="E56" s="36" t="s">
        <v>5</v>
      </c>
      <c r="F56" s="12" t="s">
        <v>3</v>
      </c>
      <c r="G56" s="14">
        <v>120.5</v>
      </c>
      <c r="H56" s="14">
        <v>170.8</v>
      </c>
      <c r="I56" s="15">
        <f t="shared" si="0"/>
        <v>1.4174273858921163</v>
      </c>
    </row>
    <row r="57" spans="1:9" ht="14.25" customHeight="1">
      <c r="A57" s="51"/>
      <c r="B57" s="68"/>
      <c r="C57" s="68"/>
      <c r="D57" s="68"/>
      <c r="E57" s="36"/>
      <c r="F57" s="12" t="s">
        <v>4</v>
      </c>
      <c r="G57" s="14">
        <v>150.2</v>
      </c>
      <c r="H57" s="14">
        <v>213.5</v>
      </c>
      <c r="I57" s="15">
        <f t="shared" si="0"/>
        <v>1.4214380825565913</v>
      </c>
    </row>
    <row r="58" spans="1:9" ht="15" customHeight="1">
      <c r="A58" s="51" t="s">
        <v>22</v>
      </c>
      <c r="B58" s="45" t="s">
        <v>241</v>
      </c>
      <c r="C58" s="57"/>
      <c r="D58" s="58"/>
      <c r="E58" s="36" t="s">
        <v>2</v>
      </c>
      <c r="F58" s="12" t="s">
        <v>3</v>
      </c>
      <c r="G58" s="14">
        <v>166.35</v>
      </c>
      <c r="H58" s="14">
        <v>218.5</v>
      </c>
      <c r="I58" s="15">
        <f t="shared" si="0"/>
        <v>1.3134956417192667</v>
      </c>
    </row>
    <row r="59" spans="1:9" ht="18" customHeight="1">
      <c r="A59" s="51"/>
      <c r="B59" s="59"/>
      <c r="C59" s="60"/>
      <c r="D59" s="61"/>
      <c r="E59" s="36"/>
      <c r="F59" s="12" t="s">
        <v>4</v>
      </c>
      <c r="G59" s="14">
        <v>196.05</v>
      </c>
      <c r="H59" s="14">
        <v>261.2</v>
      </c>
      <c r="I59" s="15">
        <f t="shared" si="0"/>
        <v>1.3323131854118846</v>
      </c>
    </row>
    <row r="60" spans="1:9" ht="15" customHeight="1">
      <c r="A60" s="51"/>
      <c r="B60" s="59"/>
      <c r="C60" s="60"/>
      <c r="D60" s="61"/>
      <c r="E60" s="36" t="s">
        <v>5</v>
      </c>
      <c r="F60" s="12" t="s">
        <v>3</v>
      </c>
      <c r="G60" s="14">
        <v>140.1</v>
      </c>
      <c r="H60" s="14">
        <v>211.3</v>
      </c>
      <c r="I60" s="15">
        <f t="shared" si="0"/>
        <v>1.5082084225553178</v>
      </c>
    </row>
    <row r="61" spans="1:9" ht="18" customHeight="1">
      <c r="A61" s="51"/>
      <c r="B61" s="62"/>
      <c r="C61" s="63"/>
      <c r="D61" s="64"/>
      <c r="E61" s="36"/>
      <c r="F61" s="12" t="s">
        <v>4</v>
      </c>
      <c r="G61" s="14">
        <v>169.8</v>
      </c>
      <c r="H61" s="14">
        <v>254</v>
      </c>
      <c r="I61" s="15">
        <f t="shared" si="0"/>
        <v>1.4958775029446407</v>
      </c>
    </row>
    <row r="62" spans="1:9" ht="15" customHeight="1">
      <c r="A62" s="51" t="s">
        <v>23</v>
      </c>
      <c r="B62" s="68" t="s">
        <v>242</v>
      </c>
      <c r="C62" s="68"/>
      <c r="D62" s="68"/>
      <c r="E62" s="36" t="s">
        <v>2</v>
      </c>
      <c r="F62" s="12" t="s">
        <v>3</v>
      </c>
      <c r="G62" s="14">
        <v>254.2</v>
      </c>
      <c r="H62" s="14">
        <v>282.5</v>
      </c>
      <c r="I62" s="15">
        <f t="shared" si="0"/>
        <v>1.1113296616837136</v>
      </c>
    </row>
    <row r="63" spans="1:9" ht="15" customHeight="1">
      <c r="A63" s="51"/>
      <c r="B63" s="68"/>
      <c r="C63" s="68"/>
      <c r="D63" s="68"/>
      <c r="E63" s="36"/>
      <c r="F63" s="12" t="s">
        <v>4</v>
      </c>
      <c r="G63" s="14">
        <v>283.9</v>
      </c>
      <c r="H63" s="14">
        <v>325.2</v>
      </c>
      <c r="I63" s="15">
        <f t="shared" si="0"/>
        <v>1.1454737583656218</v>
      </c>
    </row>
    <row r="64" spans="1:9" ht="15" customHeight="1">
      <c r="A64" s="51"/>
      <c r="B64" s="68"/>
      <c r="C64" s="68"/>
      <c r="D64" s="68"/>
      <c r="E64" s="36" t="s">
        <v>5</v>
      </c>
      <c r="F64" s="12" t="s">
        <v>3</v>
      </c>
      <c r="G64" s="14">
        <v>187.65</v>
      </c>
      <c r="H64" s="14">
        <v>244.1</v>
      </c>
      <c r="I64" s="15">
        <f t="shared" si="0"/>
        <v>1.300826005861977</v>
      </c>
    </row>
    <row r="65" spans="1:9" ht="15" customHeight="1">
      <c r="A65" s="51"/>
      <c r="B65" s="68"/>
      <c r="C65" s="68"/>
      <c r="D65" s="68"/>
      <c r="E65" s="36"/>
      <c r="F65" s="12" t="s">
        <v>4</v>
      </c>
      <c r="G65" s="14">
        <v>217.35</v>
      </c>
      <c r="H65" s="14">
        <v>286.8</v>
      </c>
      <c r="I65" s="15">
        <f t="shared" si="0"/>
        <v>1.3195307108350587</v>
      </c>
    </row>
    <row r="66" spans="1:9" ht="48" customHeight="1">
      <c r="A66" s="51" t="s">
        <v>24</v>
      </c>
      <c r="B66" s="45" t="s">
        <v>407</v>
      </c>
      <c r="C66" s="57"/>
      <c r="D66" s="58"/>
      <c r="E66" s="36" t="s">
        <v>2</v>
      </c>
      <c r="F66" s="12" t="s">
        <v>3</v>
      </c>
      <c r="G66" s="14">
        <v>171.3</v>
      </c>
      <c r="H66" s="14">
        <v>220.2</v>
      </c>
      <c r="I66" s="15">
        <f t="shared" si="0"/>
        <v>1.285464098073555</v>
      </c>
    </row>
    <row r="67" spans="1:9" ht="36" customHeight="1">
      <c r="A67" s="51"/>
      <c r="B67" s="59"/>
      <c r="C67" s="60"/>
      <c r="D67" s="61"/>
      <c r="E67" s="36"/>
      <c r="F67" s="12" t="s">
        <v>4</v>
      </c>
      <c r="G67" s="14">
        <v>201</v>
      </c>
      <c r="H67" s="14">
        <v>262.9</v>
      </c>
      <c r="I67" s="15">
        <f t="shared" si="0"/>
        <v>1.307960199004975</v>
      </c>
    </row>
    <row r="68" spans="1:9" ht="42" customHeight="1">
      <c r="A68" s="51"/>
      <c r="B68" s="59"/>
      <c r="C68" s="60"/>
      <c r="D68" s="61"/>
      <c r="E68" s="36" t="s">
        <v>5</v>
      </c>
      <c r="F68" s="12" t="s">
        <v>3</v>
      </c>
      <c r="G68" s="14">
        <v>171.3</v>
      </c>
      <c r="H68" s="14">
        <v>220.2</v>
      </c>
      <c r="I68" s="15">
        <f t="shared" si="0"/>
        <v>1.285464098073555</v>
      </c>
    </row>
    <row r="69" spans="1:9" ht="39.75" customHeight="1">
      <c r="A69" s="51"/>
      <c r="B69" s="62"/>
      <c r="C69" s="63"/>
      <c r="D69" s="64"/>
      <c r="E69" s="36"/>
      <c r="F69" s="12" t="s">
        <v>4</v>
      </c>
      <c r="G69" s="14">
        <v>201</v>
      </c>
      <c r="H69" s="14">
        <v>262.9</v>
      </c>
      <c r="I69" s="15">
        <f t="shared" si="0"/>
        <v>1.307960199004975</v>
      </c>
    </row>
    <row r="70" spans="1:9" ht="15" customHeight="1">
      <c r="A70" s="51" t="s">
        <v>25</v>
      </c>
      <c r="B70" s="68" t="s">
        <v>243</v>
      </c>
      <c r="C70" s="68"/>
      <c r="D70" s="68"/>
      <c r="E70" s="36" t="s">
        <v>2</v>
      </c>
      <c r="F70" s="12" t="s">
        <v>3</v>
      </c>
      <c r="G70" s="14">
        <v>175</v>
      </c>
      <c r="H70" s="14">
        <v>220.1</v>
      </c>
      <c r="I70" s="15">
        <f t="shared" si="0"/>
        <v>1.2577142857142858</v>
      </c>
    </row>
    <row r="71" spans="1:9" ht="15" customHeight="1">
      <c r="A71" s="51"/>
      <c r="B71" s="68"/>
      <c r="C71" s="68"/>
      <c r="D71" s="68"/>
      <c r="E71" s="36"/>
      <c r="F71" s="12" t="s">
        <v>4</v>
      </c>
      <c r="G71" s="14">
        <v>204.7</v>
      </c>
      <c r="H71" s="14">
        <v>262.8</v>
      </c>
      <c r="I71" s="15">
        <f t="shared" si="0"/>
        <v>1.2838299951148022</v>
      </c>
    </row>
    <row r="72" spans="1:9" ht="15" customHeight="1">
      <c r="A72" s="51"/>
      <c r="B72" s="68"/>
      <c r="C72" s="68"/>
      <c r="D72" s="68"/>
      <c r="E72" s="36" t="s">
        <v>5</v>
      </c>
      <c r="F72" s="12" t="s">
        <v>3</v>
      </c>
      <c r="G72" s="14">
        <v>146.15</v>
      </c>
      <c r="H72" s="14">
        <v>180.3</v>
      </c>
      <c r="I72" s="15">
        <f t="shared" si="0"/>
        <v>1.233664043790626</v>
      </c>
    </row>
    <row r="73" spans="1:9" ht="15" customHeight="1">
      <c r="A73" s="51"/>
      <c r="B73" s="68"/>
      <c r="C73" s="68"/>
      <c r="D73" s="68"/>
      <c r="E73" s="36"/>
      <c r="F73" s="12" t="s">
        <v>4</v>
      </c>
      <c r="G73" s="14">
        <v>175.85</v>
      </c>
      <c r="H73" s="14">
        <v>223</v>
      </c>
      <c r="I73" s="15">
        <f t="shared" si="0"/>
        <v>1.2681262439579186</v>
      </c>
    </row>
    <row r="74" spans="1:9" ht="15" customHeight="1">
      <c r="A74" s="51" t="s">
        <v>26</v>
      </c>
      <c r="B74" s="68" t="s">
        <v>244</v>
      </c>
      <c r="C74" s="68"/>
      <c r="D74" s="68"/>
      <c r="E74" s="36" t="s">
        <v>2</v>
      </c>
      <c r="F74" s="12" t="s">
        <v>3</v>
      </c>
      <c r="G74" s="14">
        <v>129.3</v>
      </c>
      <c r="H74" s="14">
        <v>182.2</v>
      </c>
      <c r="I74" s="15">
        <f t="shared" si="0"/>
        <v>1.4091260634184066</v>
      </c>
    </row>
    <row r="75" spans="1:9" ht="20.25" customHeight="1">
      <c r="A75" s="51"/>
      <c r="B75" s="68"/>
      <c r="C75" s="68"/>
      <c r="D75" s="68"/>
      <c r="E75" s="36"/>
      <c r="F75" s="12" t="s">
        <v>4</v>
      </c>
      <c r="G75" s="14">
        <v>159</v>
      </c>
      <c r="H75" s="14">
        <v>224.9</v>
      </c>
      <c r="I75" s="15">
        <f t="shared" si="0"/>
        <v>1.4144654088050315</v>
      </c>
    </row>
    <row r="76" spans="1:9" ht="15" customHeight="1">
      <c r="A76" s="51"/>
      <c r="B76" s="68"/>
      <c r="C76" s="68"/>
      <c r="D76" s="68"/>
      <c r="E76" s="36" t="s">
        <v>5</v>
      </c>
      <c r="F76" s="12" t="s">
        <v>3</v>
      </c>
      <c r="G76" s="14">
        <v>100.45</v>
      </c>
      <c r="H76" s="14">
        <v>142.4</v>
      </c>
      <c r="I76" s="15">
        <f t="shared" si="0"/>
        <v>1.4176207068193132</v>
      </c>
    </row>
    <row r="77" spans="1:9" ht="15" customHeight="1">
      <c r="A77" s="51"/>
      <c r="B77" s="68"/>
      <c r="C77" s="68"/>
      <c r="D77" s="68"/>
      <c r="E77" s="36"/>
      <c r="F77" s="12" t="s">
        <v>4</v>
      </c>
      <c r="G77" s="14">
        <v>130.15</v>
      </c>
      <c r="H77" s="14">
        <v>185.1</v>
      </c>
      <c r="I77" s="15">
        <f t="shared" si="0"/>
        <v>1.4222051479062618</v>
      </c>
    </row>
    <row r="78" spans="1:9" ht="15" customHeight="1">
      <c r="A78" s="51" t="s">
        <v>27</v>
      </c>
      <c r="B78" s="68" t="s">
        <v>245</v>
      </c>
      <c r="C78" s="68"/>
      <c r="D78" s="68"/>
      <c r="E78" s="36" t="s">
        <v>2</v>
      </c>
      <c r="F78" s="12" t="s">
        <v>3</v>
      </c>
      <c r="G78" s="14">
        <v>183.85</v>
      </c>
      <c r="H78" s="14">
        <v>233.3</v>
      </c>
      <c r="I78" s="15">
        <f t="shared" si="0"/>
        <v>1.2689692684253469</v>
      </c>
    </row>
    <row r="79" spans="1:9" ht="15" customHeight="1">
      <c r="A79" s="51"/>
      <c r="B79" s="68"/>
      <c r="C79" s="68"/>
      <c r="D79" s="68"/>
      <c r="E79" s="36"/>
      <c r="F79" s="12" t="s">
        <v>4</v>
      </c>
      <c r="G79" s="14">
        <v>213.55</v>
      </c>
      <c r="H79" s="14">
        <v>276</v>
      </c>
      <c r="I79" s="15">
        <f aca="true" t="shared" si="1" ref="I79:I109">H79/G79</f>
        <v>1.2924373682978225</v>
      </c>
    </row>
    <row r="80" spans="1:9" ht="15" customHeight="1">
      <c r="A80" s="51"/>
      <c r="B80" s="68"/>
      <c r="C80" s="68"/>
      <c r="D80" s="68"/>
      <c r="E80" s="36" t="s">
        <v>5</v>
      </c>
      <c r="F80" s="12" t="s">
        <v>3</v>
      </c>
      <c r="G80" s="14">
        <v>183.85</v>
      </c>
      <c r="H80" s="14">
        <v>233.3</v>
      </c>
      <c r="I80" s="15">
        <f t="shared" si="1"/>
        <v>1.2689692684253469</v>
      </c>
    </row>
    <row r="81" spans="1:9" ht="18" customHeight="1">
      <c r="A81" s="51"/>
      <c r="B81" s="68"/>
      <c r="C81" s="68"/>
      <c r="D81" s="68"/>
      <c r="E81" s="36"/>
      <c r="F81" s="12" t="s">
        <v>4</v>
      </c>
      <c r="G81" s="14">
        <v>213.55</v>
      </c>
      <c r="H81" s="14">
        <v>276</v>
      </c>
      <c r="I81" s="15">
        <f t="shared" si="1"/>
        <v>1.2924373682978225</v>
      </c>
    </row>
    <row r="82" spans="1:9" ht="15" customHeight="1">
      <c r="A82" s="51" t="s">
        <v>28</v>
      </c>
      <c r="B82" s="68" t="s">
        <v>246</v>
      </c>
      <c r="C82" s="68"/>
      <c r="D82" s="68"/>
      <c r="E82" s="36" t="s">
        <v>2</v>
      </c>
      <c r="F82" s="12" t="s">
        <v>3</v>
      </c>
      <c r="G82" s="14">
        <v>244.4</v>
      </c>
      <c r="H82" s="14">
        <v>262.9</v>
      </c>
      <c r="I82" s="15">
        <f t="shared" si="1"/>
        <v>1.0756955810147297</v>
      </c>
    </row>
    <row r="83" spans="1:9" ht="15" customHeight="1">
      <c r="A83" s="51"/>
      <c r="B83" s="68"/>
      <c r="C83" s="68"/>
      <c r="D83" s="68"/>
      <c r="E83" s="36"/>
      <c r="F83" s="12" t="s">
        <v>4</v>
      </c>
      <c r="G83" s="14">
        <v>274.1</v>
      </c>
      <c r="H83" s="14">
        <v>305.6</v>
      </c>
      <c r="I83" s="15">
        <f t="shared" si="1"/>
        <v>1.1149215614739145</v>
      </c>
    </row>
    <row r="84" spans="1:9" ht="15" customHeight="1">
      <c r="A84" s="51"/>
      <c r="B84" s="68"/>
      <c r="C84" s="68"/>
      <c r="D84" s="68"/>
      <c r="E84" s="36" t="s">
        <v>5</v>
      </c>
      <c r="F84" s="12" t="s">
        <v>3</v>
      </c>
      <c r="G84" s="14">
        <v>148.95</v>
      </c>
      <c r="H84" s="14">
        <v>186.9</v>
      </c>
      <c r="I84" s="15">
        <f t="shared" si="1"/>
        <v>1.2547834843907353</v>
      </c>
    </row>
    <row r="85" spans="1:9" ht="15" customHeight="1">
      <c r="A85" s="51"/>
      <c r="B85" s="68"/>
      <c r="C85" s="68"/>
      <c r="D85" s="68"/>
      <c r="E85" s="36"/>
      <c r="F85" s="12" t="s">
        <v>4</v>
      </c>
      <c r="G85" s="14">
        <v>178.65</v>
      </c>
      <c r="H85" s="14">
        <v>229.6</v>
      </c>
      <c r="I85" s="15">
        <f t="shared" si="1"/>
        <v>1.2851945144136578</v>
      </c>
    </row>
    <row r="86" spans="1:9" ht="24.75" customHeight="1">
      <c r="A86" s="51" t="s">
        <v>29</v>
      </c>
      <c r="B86" s="68" t="s">
        <v>247</v>
      </c>
      <c r="C86" s="68"/>
      <c r="D86" s="68"/>
      <c r="E86" s="36" t="s">
        <v>2</v>
      </c>
      <c r="F86" s="12" t="s">
        <v>3</v>
      </c>
      <c r="G86" s="14">
        <v>122.8</v>
      </c>
      <c r="H86" s="14">
        <v>175.7</v>
      </c>
      <c r="I86" s="15">
        <f t="shared" si="1"/>
        <v>1.4307817589576546</v>
      </c>
    </row>
    <row r="87" spans="1:9" ht="20.25" customHeight="1">
      <c r="A87" s="51"/>
      <c r="B87" s="68"/>
      <c r="C87" s="68"/>
      <c r="D87" s="68"/>
      <c r="E87" s="36"/>
      <c r="F87" s="12" t="s">
        <v>4</v>
      </c>
      <c r="G87" s="14">
        <v>152.5</v>
      </c>
      <c r="H87" s="14">
        <v>218.4</v>
      </c>
      <c r="I87" s="15">
        <f t="shared" si="1"/>
        <v>1.4321311475409837</v>
      </c>
    </row>
    <row r="88" spans="1:9" ht="18.75" customHeight="1">
      <c r="A88" s="51"/>
      <c r="B88" s="68"/>
      <c r="C88" s="68"/>
      <c r="D88" s="68"/>
      <c r="E88" s="36" t="s">
        <v>5</v>
      </c>
      <c r="F88" s="12" t="s">
        <v>3</v>
      </c>
      <c r="G88" s="14">
        <v>93.95</v>
      </c>
      <c r="H88" s="14">
        <v>135.9</v>
      </c>
      <c r="I88" s="15">
        <f t="shared" si="1"/>
        <v>1.4465141032464077</v>
      </c>
    </row>
    <row r="89" spans="1:9" ht="15.75" customHeight="1">
      <c r="A89" s="51"/>
      <c r="B89" s="68"/>
      <c r="C89" s="68"/>
      <c r="D89" s="68"/>
      <c r="E89" s="36"/>
      <c r="F89" s="12" t="s">
        <v>4</v>
      </c>
      <c r="G89" s="14">
        <v>123.65</v>
      </c>
      <c r="H89" s="14">
        <v>178.6</v>
      </c>
      <c r="I89" s="15">
        <f t="shared" si="1"/>
        <v>1.4443995147594013</v>
      </c>
    </row>
    <row r="90" spans="1:9" ht="27.75" customHeight="1">
      <c r="A90" s="51" t="s">
        <v>30</v>
      </c>
      <c r="B90" s="68" t="s">
        <v>249</v>
      </c>
      <c r="C90" s="68"/>
      <c r="D90" s="68"/>
      <c r="E90" s="36" t="s">
        <v>2</v>
      </c>
      <c r="F90" s="12" t="s">
        <v>3</v>
      </c>
      <c r="G90" s="14">
        <v>171.3</v>
      </c>
      <c r="H90" s="14">
        <v>220.2</v>
      </c>
      <c r="I90" s="15">
        <f t="shared" si="1"/>
        <v>1.285464098073555</v>
      </c>
    </row>
    <row r="91" spans="1:9" ht="22.5" customHeight="1">
      <c r="A91" s="51"/>
      <c r="B91" s="68"/>
      <c r="C91" s="68"/>
      <c r="D91" s="68"/>
      <c r="E91" s="36"/>
      <c r="F91" s="12" t="s">
        <v>4</v>
      </c>
      <c r="G91" s="14">
        <v>201</v>
      </c>
      <c r="H91" s="14">
        <v>262.9</v>
      </c>
      <c r="I91" s="15">
        <f t="shared" si="1"/>
        <v>1.307960199004975</v>
      </c>
    </row>
    <row r="92" spans="1:9" ht="25.5" customHeight="1">
      <c r="A92" s="51"/>
      <c r="B92" s="68"/>
      <c r="C92" s="68"/>
      <c r="D92" s="68"/>
      <c r="E92" s="36" t="s">
        <v>5</v>
      </c>
      <c r="F92" s="12" t="s">
        <v>3</v>
      </c>
      <c r="G92" s="14">
        <v>142.45</v>
      </c>
      <c r="H92" s="14">
        <v>180.4</v>
      </c>
      <c r="I92" s="15">
        <f t="shared" si="1"/>
        <v>1.2664092664092665</v>
      </c>
    </row>
    <row r="93" spans="1:9" ht="26.25" customHeight="1">
      <c r="A93" s="51"/>
      <c r="B93" s="68"/>
      <c r="C93" s="68"/>
      <c r="D93" s="68"/>
      <c r="E93" s="36"/>
      <c r="F93" s="12" t="s">
        <v>4</v>
      </c>
      <c r="G93" s="14">
        <v>172.15</v>
      </c>
      <c r="H93" s="14">
        <v>223.1</v>
      </c>
      <c r="I93" s="15">
        <f t="shared" si="1"/>
        <v>1.2959628231193725</v>
      </c>
    </row>
    <row r="94" spans="1:9" ht="15" customHeight="1">
      <c r="A94" s="51" t="s">
        <v>31</v>
      </c>
      <c r="B94" s="68" t="s">
        <v>248</v>
      </c>
      <c r="C94" s="68"/>
      <c r="D94" s="68"/>
      <c r="E94" s="36" t="s">
        <v>2</v>
      </c>
      <c r="F94" s="12" t="s">
        <v>3</v>
      </c>
      <c r="G94" s="14">
        <v>154.5</v>
      </c>
      <c r="H94" s="14">
        <v>219.3</v>
      </c>
      <c r="I94" s="15">
        <f t="shared" si="1"/>
        <v>1.4194174757281555</v>
      </c>
    </row>
    <row r="95" spans="1:9" ht="15" customHeight="1">
      <c r="A95" s="51"/>
      <c r="B95" s="68"/>
      <c r="C95" s="68"/>
      <c r="D95" s="68"/>
      <c r="E95" s="36"/>
      <c r="F95" s="12" t="s">
        <v>4</v>
      </c>
      <c r="G95" s="14">
        <v>184.2</v>
      </c>
      <c r="H95" s="14">
        <v>262</v>
      </c>
      <c r="I95" s="15">
        <f t="shared" si="1"/>
        <v>1.4223669923995659</v>
      </c>
    </row>
    <row r="96" spans="1:9" ht="15" customHeight="1">
      <c r="A96" s="51"/>
      <c r="B96" s="68"/>
      <c r="C96" s="68"/>
      <c r="D96" s="68"/>
      <c r="E96" s="36" t="s">
        <v>5</v>
      </c>
      <c r="F96" s="12" t="s">
        <v>3</v>
      </c>
      <c r="G96" s="14">
        <v>109.35</v>
      </c>
      <c r="H96" s="14">
        <v>163.2</v>
      </c>
      <c r="I96" s="15">
        <f t="shared" si="1"/>
        <v>1.4924554183813443</v>
      </c>
    </row>
    <row r="97" spans="1:9" ht="15" customHeight="1">
      <c r="A97" s="51"/>
      <c r="B97" s="68"/>
      <c r="C97" s="68"/>
      <c r="D97" s="68"/>
      <c r="E97" s="36"/>
      <c r="F97" s="12" t="s">
        <v>4</v>
      </c>
      <c r="G97" s="14">
        <v>139.05</v>
      </c>
      <c r="H97" s="14">
        <v>205.9</v>
      </c>
      <c r="I97" s="15">
        <f t="shared" si="1"/>
        <v>1.480762315713772</v>
      </c>
    </row>
    <row r="98" spans="1:9" ht="15" customHeight="1">
      <c r="A98" s="51" t="s">
        <v>32</v>
      </c>
      <c r="B98" s="68" t="s">
        <v>250</v>
      </c>
      <c r="C98" s="68"/>
      <c r="D98" s="68"/>
      <c r="E98" s="36" t="s">
        <v>2</v>
      </c>
      <c r="F98" s="12" t="s">
        <v>3</v>
      </c>
      <c r="G98" s="14">
        <v>214.45</v>
      </c>
      <c r="H98" s="14">
        <v>243.2</v>
      </c>
      <c r="I98" s="15">
        <f t="shared" si="1"/>
        <v>1.1340638843553277</v>
      </c>
    </row>
    <row r="99" spans="1:9" ht="15" customHeight="1">
      <c r="A99" s="51"/>
      <c r="B99" s="68"/>
      <c r="C99" s="68"/>
      <c r="D99" s="68"/>
      <c r="E99" s="36"/>
      <c r="F99" s="12" t="s">
        <v>4</v>
      </c>
      <c r="G99" s="14">
        <v>244.15</v>
      </c>
      <c r="H99" s="14">
        <v>285.9</v>
      </c>
      <c r="I99" s="15">
        <f t="shared" si="1"/>
        <v>1.1710014335449517</v>
      </c>
    </row>
    <row r="100" spans="1:9" ht="15" customHeight="1">
      <c r="A100" s="51"/>
      <c r="B100" s="68"/>
      <c r="C100" s="68"/>
      <c r="D100" s="68"/>
      <c r="E100" s="36" t="s">
        <v>5</v>
      </c>
      <c r="F100" s="12" t="s">
        <v>3</v>
      </c>
      <c r="G100" s="16">
        <v>119</v>
      </c>
      <c r="H100" s="14">
        <v>167.2</v>
      </c>
      <c r="I100" s="15">
        <f t="shared" si="1"/>
        <v>1.4050420168067226</v>
      </c>
    </row>
    <row r="101" spans="1:9" ht="15" customHeight="1">
      <c r="A101" s="51"/>
      <c r="B101" s="68"/>
      <c r="C101" s="68"/>
      <c r="D101" s="68"/>
      <c r="E101" s="36"/>
      <c r="F101" s="12" t="s">
        <v>4</v>
      </c>
      <c r="G101" s="16">
        <v>148.7</v>
      </c>
      <c r="H101" s="14">
        <v>209.9</v>
      </c>
      <c r="I101" s="15">
        <f t="shared" si="1"/>
        <v>1.4115669132481508</v>
      </c>
    </row>
    <row r="102" spans="1:9" ht="15" customHeight="1">
      <c r="A102" s="51" t="s">
        <v>33</v>
      </c>
      <c r="B102" s="68" t="s">
        <v>251</v>
      </c>
      <c r="C102" s="68"/>
      <c r="D102" s="68"/>
      <c r="E102" s="36" t="s">
        <v>2</v>
      </c>
      <c r="F102" s="12" t="s">
        <v>3</v>
      </c>
      <c r="G102" s="16">
        <v>113.95</v>
      </c>
      <c r="H102" s="14">
        <v>162.5</v>
      </c>
      <c r="I102" s="15">
        <f t="shared" si="1"/>
        <v>1.4260640631856076</v>
      </c>
    </row>
    <row r="103" spans="1:9" ht="15" customHeight="1">
      <c r="A103" s="51"/>
      <c r="B103" s="68"/>
      <c r="C103" s="68"/>
      <c r="D103" s="68"/>
      <c r="E103" s="36"/>
      <c r="F103" s="12" t="s">
        <v>4</v>
      </c>
      <c r="G103" s="16">
        <v>143.65</v>
      </c>
      <c r="H103" s="14">
        <v>205.2</v>
      </c>
      <c r="I103" s="15">
        <f t="shared" si="1"/>
        <v>1.4284719805081794</v>
      </c>
    </row>
    <row r="104" spans="1:9" ht="15" customHeight="1">
      <c r="A104" s="51"/>
      <c r="B104" s="68"/>
      <c r="C104" s="68"/>
      <c r="D104" s="68"/>
      <c r="E104" s="36" t="s">
        <v>5</v>
      </c>
      <c r="F104" s="12" t="s">
        <v>3</v>
      </c>
      <c r="G104" s="16">
        <v>85.1</v>
      </c>
      <c r="H104" s="14">
        <v>122.7</v>
      </c>
      <c r="I104" s="15">
        <f t="shared" si="1"/>
        <v>1.4418331374853115</v>
      </c>
    </row>
    <row r="105" spans="1:9" ht="15" customHeight="1">
      <c r="A105" s="51"/>
      <c r="B105" s="68"/>
      <c r="C105" s="68"/>
      <c r="D105" s="68"/>
      <c r="E105" s="36"/>
      <c r="F105" s="12" t="s">
        <v>4</v>
      </c>
      <c r="G105" s="16">
        <v>114.8</v>
      </c>
      <c r="H105" s="14">
        <v>165.4</v>
      </c>
      <c r="I105" s="15">
        <f t="shared" si="1"/>
        <v>1.4407665505226481</v>
      </c>
    </row>
    <row r="106" spans="1:9" ht="15" customHeight="1">
      <c r="A106" s="51" t="s">
        <v>34</v>
      </c>
      <c r="B106" s="68" t="s">
        <v>252</v>
      </c>
      <c r="C106" s="68"/>
      <c r="D106" s="68"/>
      <c r="E106" s="36" t="s">
        <v>2</v>
      </c>
      <c r="F106" s="12" t="s">
        <v>3</v>
      </c>
      <c r="G106" s="16">
        <v>178.8</v>
      </c>
      <c r="H106" s="14">
        <v>199.4</v>
      </c>
      <c r="I106" s="15">
        <f t="shared" si="1"/>
        <v>1.1152125279642058</v>
      </c>
    </row>
    <row r="107" spans="1:9" ht="15" customHeight="1">
      <c r="A107" s="51"/>
      <c r="B107" s="68"/>
      <c r="C107" s="68"/>
      <c r="D107" s="68"/>
      <c r="E107" s="36"/>
      <c r="F107" s="12" t="s">
        <v>4</v>
      </c>
      <c r="G107" s="16">
        <v>208.5</v>
      </c>
      <c r="H107" s="14">
        <v>242.1</v>
      </c>
      <c r="I107" s="15">
        <f t="shared" si="1"/>
        <v>1.1611510791366906</v>
      </c>
    </row>
    <row r="108" spans="1:9" ht="15" customHeight="1">
      <c r="A108" s="51"/>
      <c r="B108" s="68"/>
      <c r="C108" s="68"/>
      <c r="D108" s="68"/>
      <c r="E108" s="36" t="s">
        <v>5</v>
      </c>
      <c r="F108" s="12" t="s">
        <v>3</v>
      </c>
      <c r="G108" s="16">
        <v>93.95</v>
      </c>
      <c r="H108" s="14">
        <v>135.9</v>
      </c>
      <c r="I108" s="15">
        <f t="shared" si="1"/>
        <v>1.4465141032464077</v>
      </c>
    </row>
    <row r="109" spans="1:9" ht="15" customHeight="1">
      <c r="A109" s="51"/>
      <c r="B109" s="68"/>
      <c r="C109" s="68"/>
      <c r="D109" s="68"/>
      <c r="E109" s="36"/>
      <c r="F109" s="12" t="s">
        <v>4</v>
      </c>
      <c r="G109" s="16">
        <v>123.65</v>
      </c>
      <c r="H109" s="14">
        <v>178.6</v>
      </c>
      <c r="I109" s="15">
        <f t="shared" si="1"/>
        <v>1.4443995147594013</v>
      </c>
    </row>
    <row r="110" spans="1:9" ht="15" customHeight="1">
      <c r="A110" s="51" t="s">
        <v>35</v>
      </c>
      <c r="B110" s="68" t="s">
        <v>253</v>
      </c>
      <c r="C110" s="68"/>
      <c r="D110" s="68"/>
      <c r="E110" s="36" t="s">
        <v>2</v>
      </c>
      <c r="F110" s="12" t="s">
        <v>3</v>
      </c>
      <c r="G110" s="16">
        <v>147.6</v>
      </c>
      <c r="H110" s="14">
        <v>193.4</v>
      </c>
      <c r="I110" s="15">
        <f aca="true" t="shared" si="2" ref="I110:I115">H110/G110</f>
        <v>1.3102981029810299</v>
      </c>
    </row>
    <row r="111" spans="1:9" ht="15" customHeight="1">
      <c r="A111" s="51"/>
      <c r="B111" s="68"/>
      <c r="C111" s="68"/>
      <c r="D111" s="68"/>
      <c r="E111" s="36"/>
      <c r="F111" s="12" t="s">
        <v>4</v>
      </c>
      <c r="G111" s="16">
        <v>177.3</v>
      </c>
      <c r="H111" s="14">
        <v>236.1</v>
      </c>
      <c r="I111" s="15">
        <f t="shared" si="2"/>
        <v>1.3316412859560067</v>
      </c>
    </row>
    <row r="112" spans="1:9" ht="15" customHeight="1">
      <c r="A112" s="51"/>
      <c r="B112" s="68"/>
      <c r="C112" s="68"/>
      <c r="D112" s="68"/>
      <c r="E112" s="36" t="s">
        <v>5</v>
      </c>
      <c r="F112" s="12" t="s">
        <v>3</v>
      </c>
      <c r="G112" s="16">
        <v>147.6</v>
      </c>
      <c r="H112" s="14">
        <v>193.4</v>
      </c>
      <c r="I112" s="15">
        <f t="shared" si="2"/>
        <v>1.3102981029810299</v>
      </c>
    </row>
    <row r="113" spans="1:9" ht="15" customHeight="1">
      <c r="A113" s="51"/>
      <c r="B113" s="68"/>
      <c r="C113" s="68"/>
      <c r="D113" s="68"/>
      <c r="E113" s="36"/>
      <c r="F113" s="12" t="s">
        <v>4</v>
      </c>
      <c r="G113" s="16">
        <v>177.3</v>
      </c>
      <c r="H113" s="14">
        <v>236.1</v>
      </c>
      <c r="I113" s="15">
        <f t="shared" si="2"/>
        <v>1.3316412859560067</v>
      </c>
    </row>
    <row r="114" spans="1:9" ht="15" customHeight="1">
      <c r="A114" s="51" t="s">
        <v>36</v>
      </c>
      <c r="B114" s="68" t="s">
        <v>254</v>
      </c>
      <c r="C114" s="68"/>
      <c r="D114" s="68"/>
      <c r="E114" s="36" t="s">
        <v>2</v>
      </c>
      <c r="F114" s="12" t="s">
        <v>3</v>
      </c>
      <c r="G114" s="16">
        <v>99.1</v>
      </c>
      <c r="H114" s="14">
        <v>148.9</v>
      </c>
      <c r="I114" s="15">
        <f t="shared" si="2"/>
        <v>1.5025227043390517</v>
      </c>
    </row>
    <row r="115" spans="1:9" ht="15" customHeight="1">
      <c r="A115" s="51"/>
      <c r="B115" s="68"/>
      <c r="C115" s="68"/>
      <c r="D115" s="68"/>
      <c r="E115" s="36"/>
      <c r="F115" s="12" t="s">
        <v>4</v>
      </c>
      <c r="G115" s="16">
        <v>128.8</v>
      </c>
      <c r="H115" s="14">
        <v>191.6</v>
      </c>
      <c r="I115" s="15">
        <f t="shared" si="2"/>
        <v>1.4875776397515525</v>
      </c>
    </row>
    <row r="116" spans="1:9" ht="15" customHeight="1">
      <c r="A116" s="51"/>
      <c r="B116" s="68"/>
      <c r="C116" s="68"/>
      <c r="D116" s="68"/>
      <c r="E116" s="36" t="s">
        <v>5</v>
      </c>
      <c r="F116" s="12" t="s">
        <v>3</v>
      </c>
      <c r="G116" s="16">
        <v>70.25</v>
      </c>
      <c r="H116" s="16">
        <v>109.1</v>
      </c>
      <c r="I116" s="15">
        <f aca="true" t="shared" si="3" ref="I116:I138">H116/G116</f>
        <v>1.5530249110320284</v>
      </c>
    </row>
    <row r="117" spans="1:9" ht="15" customHeight="1">
      <c r="A117" s="51"/>
      <c r="B117" s="68"/>
      <c r="C117" s="68"/>
      <c r="D117" s="68"/>
      <c r="E117" s="36"/>
      <c r="F117" s="12" t="s">
        <v>4</v>
      </c>
      <c r="G117" s="16">
        <v>99.95</v>
      </c>
      <c r="H117" s="16">
        <v>151.8</v>
      </c>
      <c r="I117" s="15">
        <f t="shared" si="3"/>
        <v>1.518759379689845</v>
      </c>
    </row>
    <row r="118" spans="1:9" ht="15" customHeight="1">
      <c r="A118" s="51" t="s">
        <v>37</v>
      </c>
      <c r="B118" s="45" t="s">
        <v>255</v>
      </c>
      <c r="C118" s="57"/>
      <c r="D118" s="58"/>
      <c r="E118" s="36" t="s">
        <v>2</v>
      </c>
      <c r="F118" s="12" t="s">
        <v>3</v>
      </c>
      <c r="G118" s="16">
        <v>190.45</v>
      </c>
      <c r="H118" s="16">
        <v>250.7</v>
      </c>
      <c r="I118" s="15">
        <f t="shared" si="3"/>
        <v>1.3163559989498557</v>
      </c>
    </row>
    <row r="119" spans="1:9" ht="15" customHeight="1">
      <c r="A119" s="51"/>
      <c r="B119" s="59"/>
      <c r="C119" s="60"/>
      <c r="D119" s="61"/>
      <c r="E119" s="36"/>
      <c r="F119" s="12" t="s">
        <v>4</v>
      </c>
      <c r="G119" s="16">
        <v>220.15</v>
      </c>
      <c r="H119" s="16">
        <v>293.4</v>
      </c>
      <c r="I119" s="15">
        <f t="shared" si="3"/>
        <v>1.332727685668862</v>
      </c>
    </row>
    <row r="120" spans="1:9" ht="15" customHeight="1">
      <c r="A120" s="51"/>
      <c r="B120" s="59"/>
      <c r="C120" s="60"/>
      <c r="D120" s="61"/>
      <c r="E120" s="36" t="s">
        <v>5</v>
      </c>
      <c r="F120" s="12" t="s">
        <v>3</v>
      </c>
      <c r="G120" s="16">
        <v>161.6</v>
      </c>
      <c r="H120" s="16">
        <v>210.9</v>
      </c>
      <c r="I120" s="15">
        <f t="shared" si="3"/>
        <v>1.3050742574257426</v>
      </c>
    </row>
    <row r="121" spans="1:9" ht="17.25" customHeight="1">
      <c r="A121" s="51"/>
      <c r="B121" s="62"/>
      <c r="C121" s="63"/>
      <c r="D121" s="64"/>
      <c r="E121" s="36"/>
      <c r="F121" s="12" t="s">
        <v>4</v>
      </c>
      <c r="G121" s="16">
        <v>191.3</v>
      </c>
      <c r="H121" s="16">
        <v>253.6</v>
      </c>
      <c r="I121" s="15">
        <f t="shared" si="3"/>
        <v>1.3256664924202821</v>
      </c>
    </row>
    <row r="122" spans="1:9" ht="15" customHeight="1">
      <c r="A122" s="51" t="s">
        <v>38</v>
      </c>
      <c r="B122" s="68" t="s">
        <v>256</v>
      </c>
      <c r="C122" s="68"/>
      <c r="D122" s="68"/>
      <c r="E122" s="36" t="s">
        <v>2</v>
      </c>
      <c r="F122" s="12" t="s">
        <v>3</v>
      </c>
      <c r="G122" s="16">
        <v>174.5</v>
      </c>
      <c r="H122" s="16">
        <v>200.5</v>
      </c>
      <c r="I122" s="15">
        <f t="shared" si="3"/>
        <v>1.148997134670487</v>
      </c>
    </row>
    <row r="123" spans="1:9" ht="15" customHeight="1">
      <c r="A123" s="51"/>
      <c r="B123" s="68"/>
      <c r="C123" s="68"/>
      <c r="D123" s="68"/>
      <c r="E123" s="36"/>
      <c r="F123" s="12" t="s">
        <v>4</v>
      </c>
      <c r="G123" s="16">
        <v>204.2</v>
      </c>
      <c r="H123" s="16">
        <v>243.2</v>
      </c>
      <c r="I123" s="15">
        <f t="shared" si="3"/>
        <v>1.1909892262487758</v>
      </c>
    </row>
    <row r="124" spans="1:9" ht="15" customHeight="1">
      <c r="A124" s="51"/>
      <c r="B124" s="68"/>
      <c r="C124" s="68"/>
      <c r="D124" s="68"/>
      <c r="E124" s="36" t="s">
        <v>5</v>
      </c>
      <c r="F124" s="12" t="s">
        <v>3</v>
      </c>
      <c r="G124" s="16">
        <v>89.65</v>
      </c>
      <c r="H124" s="16">
        <v>137</v>
      </c>
      <c r="I124" s="15">
        <f t="shared" si="3"/>
        <v>1.5281650864472949</v>
      </c>
    </row>
    <row r="125" spans="1:9" ht="15" customHeight="1">
      <c r="A125" s="51"/>
      <c r="B125" s="68"/>
      <c r="C125" s="68"/>
      <c r="D125" s="68"/>
      <c r="E125" s="36"/>
      <c r="F125" s="12" t="s">
        <v>4</v>
      </c>
      <c r="G125" s="16">
        <v>119.35</v>
      </c>
      <c r="H125" s="16">
        <v>179.7</v>
      </c>
      <c r="I125" s="15">
        <f t="shared" si="3"/>
        <v>1.5056556346878927</v>
      </c>
    </row>
    <row r="126" spans="1:9" ht="15" customHeight="1">
      <c r="A126" s="51" t="s">
        <v>39</v>
      </c>
      <c r="B126" s="68" t="s">
        <v>257</v>
      </c>
      <c r="C126" s="68"/>
      <c r="D126" s="68"/>
      <c r="E126" s="36" t="s">
        <v>2</v>
      </c>
      <c r="F126" s="12" t="s">
        <v>3</v>
      </c>
      <c r="G126" s="16">
        <v>187.8</v>
      </c>
      <c r="H126" s="16">
        <v>224.1</v>
      </c>
      <c r="I126" s="15">
        <f t="shared" si="3"/>
        <v>1.193290734824281</v>
      </c>
    </row>
    <row r="127" spans="1:9" ht="15" customHeight="1">
      <c r="A127" s="51"/>
      <c r="B127" s="68"/>
      <c r="C127" s="68"/>
      <c r="D127" s="68"/>
      <c r="E127" s="36"/>
      <c r="F127" s="12" t="s">
        <v>4</v>
      </c>
      <c r="G127" s="16">
        <v>217.5</v>
      </c>
      <c r="H127" s="16">
        <v>266.8</v>
      </c>
      <c r="I127" s="15">
        <f t="shared" si="3"/>
        <v>1.2266666666666668</v>
      </c>
    </row>
    <row r="128" spans="1:9" ht="15" customHeight="1">
      <c r="A128" s="51"/>
      <c r="B128" s="68"/>
      <c r="C128" s="68"/>
      <c r="D128" s="68"/>
      <c r="E128" s="36" t="s">
        <v>5</v>
      </c>
      <c r="F128" s="12" t="s">
        <v>3</v>
      </c>
      <c r="G128" s="16">
        <v>148.35</v>
      </c>
      <c r="H128" s="16">
        <v>171.8</v>
      </c>
      <c r="I128" s="15">
        <f t="shared" si="3"/>
        <v>1.1580721267273342</v>
      </c>
    </row>
    <row r="129" spans="1:9" ht="15" customHeight="1">
      <c r="A129" s="51"/>
      <c r="B129" s="68"/>
      <c r="C129" s="68"/>
      <c r="D129" s="68"/>
      <c r="E129" s="36"/>
      <c r="F129" s="12" t="s">
        <v>4</v>
      </c>
      <c r="G129" s="16">
        <v>178.05</v>
      </c>
      <c r="H129" s="16">
        <v>214.5</v>
      </c>
      <c r="I129" s="15">
        <f t="shared" si="3"/>
        <v>1.2047177759056444</v>
      </c>
    </row>
    <row r="130" spans="1:9" ht="15" customHeight="1">
      <c r="A130" s="51" t="s">
        <v>40</v>
      </c>
      <c r="B130" s="68" t="s">
        <v>258</v>
      </c>
      <c r="C130" s="68"/>
      <c r="D130" s="68"/>
      <c r="E130" s="36" t="s">
        <v>2</v>
      </c>
      <c r="F130" s="12" t="s">
        <v>3</v>
      </c>
      <c r="G130" s="16">
        <v>224.1</v>
      </c>
      <c r="H130" s="16">
        <v>262.3</v>
      </c>
      <c r="I130" s="15">
        <f t="shared" si="3"/>
        <v>1.1704596162427487</v>
      </c>
    </row>
    <row r="131" spans="1:9" ht="15" customHeight="1">
      <c r="A131" s="51"/>
      <c r="B131" s="68"/>
      <c r="C131" s="68"/>
      <c r="D131" s="68"/>
      <c r="E131" s="36"/>
      <c r="F131" s="12" t="s">
        <v>4</v>
      </c>
      <c r="G131" s="16">
        <v>253.8</v>
      </c>
      <c r="H131" s="16">
        <v>305</v>
      </c>
      <c r="I131" s="15">
        <f t="shared" si="3"/>
        <v>1.201733648542159</v>
      </c>
    </row>
    <row r="132" spans="1:9" ht="15" customHeight="1">
      <c r="A132" s="51"/>
      <c r="B132" s="68"/>
      <c r="C132" s="68"/>
      <c r="D132" s="68"/>
      <c r="E132" s="36" t="s">
        <v>5</v>
      </c>
      <c r="F132" s="12" t="s">
        <v>3</v>
      </c>
      <c r="G132" s="16">
        <v>195.25</v>
      </c>
      <c r="H132" s="16">
        <v>222.5</v>
      </c>
      <c r="I132" s="15">
        <f t="shared" si="3"/>
        <v>1.1395646606914211</v>
      </c>
    </row>
    <row r="133" spans="1:9" ht="15" customHeight="1">
      <c r="A133" s="51"/>
      <c r="B133" s="68"/>
      <c r="C133" s="68"/>
      <c r="D133" s="68"/>
      <c r="E133" s="36"/>
      <c r="F133" s="12" t="s">
        <v>4</v>
      </c>
      <c r="G133" s="16">
        <v>224.95</v>
      </c>
      <c r="H133" s="16">
        <v>265.2</v>
      </c>
      <c r="I133" s="15">
        <f t="shared" si="3"/>
        <v>1.1789286508112915</v>
      </c>
    </row>
    <row r="134" spans="1:9" ht="16.5" customHeight="1">
      <c r="A134" s="51" t="s">
        <v>41</v>
      </c>
      <c r="B134" s="68" t="s">
        <v>259</v>
      </c>
      <c r="C134" s="68"/>
      <c r="D134" s="68"/>
      <c r="E134" s="36" t="s">
        <v>2</v>
      </c>
      <c r="F134" s="12" t="s">
        <v>3</v>
      </c>
      <c r="G134" s="16">
        <v>190.35</v>
      </c>
      <c r="H134" s="16">
        <v>239.8</v>
      </c>
      <c r="I134" s="15">
        <f t="shared" si="3"/>
        <v>1.259784607302338</v>
      </c>
    </row>
    <row r="135" spans="1:9" ht="16.5" customHeight="1">
      <c r="A135" s="51"/>
      <c r="B135" s="68"/>
      <c r="C135" s="68"/>
      <c r="D135" s="68"/>
      <c r="E135" s="36"/>
      <c r="F135" s="12" t="s">
        <v>4</v>
      </c>
      <c r="G135" s="16">
        <v>220.05</v>
      </c>
      <c r="H135" s="16">
        <v>282.5</v>
      </c>
      <c r="I135" s="15">
        <f t="shared" si="3"/>
        <v>1.2837991365598727</v>
      </c>
    </row>
    <row r="136" spans="1:9" ht="16.5" customHeight="1">
      <c r="A136" s="51"/>
      <c r="B136" s="68"/>
      <c r="C136" s="68"/>
      <c r="D136" s="68"/>
      <c r="E136" s="36" t="s">
        <v>5</v>
      </c>
      <c r="F136" s="12" t="s">
        <v>3</v>
      </c>
      <c r="G136" s="16">
        <v>152.65</v>
      </c>
      <c r="H136" s="16">
        <v>186.8</v>
      </c>
      <c r="I136" s="15">
        <f t="shared" si="3"/>
        <v>1.2237143792990501</v>
      </c>
    </row>
    <row r="137" spans="1:9" ht="16.5" customHeight="1">
      <c r="A137" s="51"/>
      <c r="B137" s="68"/>
      <c r="C137" s="68"/>
      <c r="D137" s="68"/>
      <c r="E137" s="36"/>
      <c r="F137" s="12" t="s">
        <v>4</v>
      </c>
      <c r="G137" s="16">
        <v>182.35</v>
      </c>
      <c r="H137" s="16">
        <v>229.5</v>
      </c>
      <c r="I137" s="15">
        <f t="shared" si="3"/>
        <v>1.2585686865917192</v>
      </c>
    </row>
    <row r="138" spans="1:9" ht="15" customHeight="1">
      <c r="A138" s="51" t="s">
        <v>42</v>
      </c>
      <c r="B138" s="68" t="s">
        <v>260</v>
      </c>
      <c r="C138" s="68"/>
      <c r="D138" s="68"/>
      <c r="E138" s="36" t="s">
        <v>2</v>
      </c>
      <c r="F138" s="12" t="s">
        <v>3</v>
      </c>
      <c r="G138" s="16">
        <v>128.55</v>
      </c>
      <c r="H138" s="16">
        <v>187.1</v>
      </c>
      <c r="I138" s="15">
        <f t="shared" si="3"/>
        <v>1.4554647996888368</v>
      </c>
    </row>
    <row r="139" spans="1:9" ht="15" customHeight="1">
      <c r="A139" s="51"/>
      <c r="B139" s="68"/>
      <c r="C139" s="68"/>
      <c r="D139" s="68"/>
      <c r="E139" s="36"/>
      <c r="F139" s="12" t="s">
        <v>4</v>
      </c>
      <c r="G139" s="16">
        <v>158.25</v>
      </c>
      <c r="H139" s="16">
        <v>229.8</v>
      </c>
      <c r="I139" s="15">
        <f aca="true" t="shared" si="4" ref="I139:I202">H139/G139</f>
        <v>1.452132701421801</v>
      </c>
    </row>
    <row r="140" spans="1:9" ht="16.5" customHeight="1">
      <c r="A140" s="51"/>
      <c r="B140" s="68"/>
      <c r="C140" s="68"/>
      <c r="D140" s="68"/>
      <c r="E140" s="36" t="s">
        <v>5</v>
      </c>
      <c r="F140" s="12" t="s">
        <v>3</v>
      </c>
      <c r="G140" s="16">
        <v>99.7</v>
      </c>
      <c r="H140" s="16">
        <v>147.3</v>
      </c>
      <c r="I140" s="15">
        <f t="shared" si="4"/>
        <v>1.4774322968906721</v>
      </c>
    </row>
    <row r="141" spans="1:9" ht="15.75" customHeight="1">
      <c r="A141" s="51"/>
      <c r="B141" s="68"/>
      <c r="C141" s="68"/>
      <c r="D141" s="68"/>
      <c r="E141" s="36"/>
      <c r="F141" s="12" t="s">
        <v>4</v>
      </c>
      <c r="G141" s="16">
        <v>129.4</v>
      </c>
      <c r="H141" s="16">
        <v>190</v>
      </c>
      <c r="I141" s="15">
        <f t="shared" si="4"/>
        <v>1.4683153013910355</v>
      </c>
    </row>
    <row r="142" spans="1:9" ht="16.5" customHeight="1">
      <c r="A142" s="51" t="s">
        <v>59</v>
      </c>
      <c r="B142" s="68" t="s">
        <v>261</v>
      </c>
      <c r="C142" s="68"/>
      <c r="D142" s="68"/>
      <c r="E142" s="36" t="s">
        <v>2</v>
      </c>
      <c r="F142" s="12" t="s">
        <v>3</v>
      </c>
      <c r="G142" s="16">
        <v>175.6</v>
      </c>
      <c r="H142" s="16">
        <v>217.8</v>
      </c>
      <c r="I142" s="15">
        <f t="shared" si="4"/>
        <v>1.2403189066059226</v>
      </c>
    </row>
    <row r="143" spans="1:9" ht="15" customHeight="1">
      <c r="A143" s="51"/>
      <c r="B143" s="68"/>
      <c r="C143" s="68"/>
      <c r="D143" s="68"/>
      <c r="E143" s="36"/>
      <c r="F143" s="12" t="s">
        <v>4</v>
      </c>
      <c r="G143" s="16">
        <v>205.3</v>
      </c>
      <c r="H143" s="16">
        <v>260.5</v>
      </c>
      <c r="I143" s="15">
        <f t="shared" si="4"/>
        <v>1.2688748173404774</v>
      </c>
    </row>
    <row r="144" spans="1:9" ht="15" customHeight="1">
      <c r="A144" s="51"/>
      <c r="B144" s="68"/>
      <c r="C144" s="68"/>
      <c r="D144" s="68"/>
      <c r="E144" s="36" t="s">
        <v>5</v>
      </c>
      <c r="F144" s="12" t="s">
        <v>3</v>
      </c>
      <c r="G144" s="16">
        <v>106.5</v>
      </c>
      <c r="H144" s="16">
        <v>149</v>
      </c>
      <c r="I144" s="15">
        <f t="shared" si="4"/>
        <v>1.3990610328638498</v>
      </c>
    </row>
    <row r="145" spans="1:9" ht="17.25" customHeight="1">
      <c r="A145" s="51"/>
      <c r="B145" s="68"/>
      <c r="C145" s="68"/>
      <c r="D145" s="68"/>
      <c r="E145" s="36"/>
      <c r="F145" s="12" t="s">
        <v>4</v>
      </c>
      <c r="G145" s="16">
        <v>136.2</v>
      </c>
      <c r="H145" s="16">
        <v>191.7</v>
      </c>
      <c r="I145" s="15">
        <f t="shared" si="4"/>
        <v>1.407488986784141</v>
      </c>
    </row>
    <row r="146" spans="1:9" ht="15" customHeight="1">
      <c r="A146" s="51" t="s">
        <v>60</v>
      </c>
      <c r="B146" s="68" t="s">
        <v>262</v>
      </c>
      <c r="C146" s="68"/>
      <c r="D146" s="68"/>
      <c r="E146" s="36" t="s">
        <v>2</v>
      </c>
      <c r="F146" s="12" t="s">
        <v>3</v>
      </c>
      <c r="G146" s="16">
        <v>182</v>
      </c>
      <c r="H146" s="16">
        <v>201.4</v>
      </c>
      <c r="I146" s="15">
        <f t="shared" si="4"/>
        <v>1.1065934065934067</v>
      </c>
    </row>
    <row r="147" spans="1:9" ht="15" customHeight="1">
      <c r="A147" s="51"/>
      <c r="B147" s="68"/>
      <c r="C147" s="68"/>
      <c r="D147" s="68"/>
      <c r="E147" s="36"/>
      <c r="F147" s="12" t="s">
        <v>4</v>
      </c>
      <c r="G147" s="16">
        <v>211.7</v>
      </c>
      <c r="H147" s="16">
        <v>244.1</v>
      </c>
      <c r="I147" s="15">
        <f t="shared" si="4"/>
        <v>1.1530467642890885</v>
      </c>
    </row>
    <row r="148" spans="1:9" ht="15" customHeight="1">
      <c r="A148" s="51"/>
      <c r="B148" s="68"/>
      <c r="C148" s="68"/>
      <c r="D148" s="68"/>
      <c r="E148" s="36" t="s">
        <v>5</v>
      </c>
      <c r="F148" s="12" t="s">
        <v>3</v>
      </c>
      <c r="G148" s="16">
        <v>100.55</v>
      </c>
      <c r="H148" s="16">
        <v>147.2</v>
      </c>
      <c r="I148" s="15">
        <f t="shared" si="4"/>
        <v>1.4639482844356042</v>
      </c>
    </row>
    <row r="149" spans="1:9" ht="15" customHeight="1">
      <c r="A149" s="51"/>
      <c r="B149" s="68"/>
      <c r="C149" s="68"/>
      <c r="D149" s="68"/>
      <c r="E149" s="36"/>
      <c r="F149" s="12" t="s">
        <v>4</v>
      </c>
      <c r="G149" s="16">
        <v>130.25</v>
      </c>
      <c r="H149" s="16">
        <v>189.9</v>
      </c>
      <c r="I149" s="15">
        <f t="shared" si="4"/>
        <v>1.4579654510556623</v>
      </c>
    </row>
    <row r="150" spans="1:9" ht="15" customHeight="1">
      <c r="A150" s="51" t="s">
        <v>61</v>
      </c>
      <c r="B150" s="68" t="s">
        <v>263</v>
      </c>
      <c r="C150" s="68"/>
      <c r="D150" s="68"/>
      <c r="E150" s="36" t="s">
        <v>2</v>
      </c>
      <c r="F150" s="12" t="s">
        <v>3</v>
      </c>
      <c r="G150" s="16">
        <v>128</v>
      </c>
      <c r="H150" s="16">
        <v>178.9</v>
      </c>
      <c r="I150" s="15">
        <f t="shared" si="4"/>
        <v>1.39765625</v>
      </c>
    </row>
    <row r="151" spans="1:9" ht="15" customHeight="1">
      <c r="A151" s="51"/>
      <c r="B151" s="68"/>
      <c r="C151" s="68"/>
      <c r="D151" s="68"/>
      <c r="E151" s="36"/>
      <c r="F151" s="12" t="s">
        <v>4</v>
      </c>
      <c r="G151" s="16">
        <v>157.7</v>
      </c>
      <c r="H151" s="16">
        <v>221.6</v>
      </c>
      <c r="I151" s="15">
        <f t="shared" si="4"/>
        <v>1.4051997463538364</v>
      </c>
    </row>
    <row r="152" spans="1:9" ht="15" customHeight="1">
      <c r="A152" s="51"/>
      <c r="B152" s="68"/>
      <c r="C152" s="68"/>
      <c r="D152" s="68"/>
      <c r="E152" s="36" t="s">
        <v>5</v>
      </c>
      <c r="F152" s="12" t="s">
        <v>3</v>
      </c>
      <c r="G152" s="16">
        <v>99.15</v>
      </c>
      <c r="H152" s="16">
        <v>139.1</v>
      </c>
      <c r="I152" s="15">
        <f t="shared" si="4"/>
        <v>1.4029248613212304</v>
      </c>
    </row>
    <row r="153" spans="1:9" ht="15" customHeight="1">
      <c r="A153" s="51"/>
      <c r="B153" s="68"/>
      <c r="C153" s="68"/>
      <c r="D153" s="68"/>
      <c r="E153" s="36"/>
      <c r="F153" s="12" t="s">
        <v>4</v>
      </c>
      <c r="G153" s="16">
        <v>128.85</v>
      </c>
      <c r="H153" s="16">
        <v>181.8</v>
      </c>
      <c r="I153" s="15">
        <f t="shared" si="4"/>
        <v>1.4109429569266592</v>
      </c>
    </row>
    <row r="154" spans="1:9" ht="15" customHeight="1">
      <c r="A154" s="51" t="s">
        <v>62</v>
      </c>
      <c r="B154" s="68" t="s">
        <v>264</v>
      </c>
      <c r="C154" s="68"/>
      <c r="D154" s="68"/>
      <c r="E154" s="36" t="s">
        <v>2</v>
      </c>
      <c r="F154" s="12" t="s">
        <v>3</v>
      </c>
      <c r="G154" s="16">
        <v>190.35</v>
      </c>
      <c r="H154" s="16">
        <v>239.8</v>
      </c>
      <c r="I154" s="15">
        <f t="shared" si="4"/>
        <v>1.259784607302338</v>
      </c>
    </row>
    <row r="155" spans="1:9" ht="15" customHeight="1">
      <c r="A155" s="51"/>
      <c r="B155" s="68"/>
      <c r="C155" s="68"/>
      <c r="D155" s="68"/>
      <c r="E155" s="36"/>
      <c r="F155" s="12" t="s">
        <v>4</v>
      </c>
      <c r="G155" s="16">
        <v>220.05</v>
      </c>
      <c r="H155" s="16">
        <v>282.5</v>
      </c>
      <c r="I155" s="15">
        <f t="shared" si="4"/>
        <v>1.2837991365598727</v>
      </c>
    </row>
    <row r="156" spans="1:9" ht="15" customHeight="1">
      <c r="A156" s="51"/>
      <c r="B156" s="68"/>
      <c r="C156" s="68"/>
      <c r="D156" s="68"/>
      <c r="E156" s="36" t="s">
        <v>5</v>
      </c>
      <c r="F156" s="12" t="s">
        <v>3</v>
      </c>
      <c r="G156" s="16">
        <v>161.5</v>
      </c>
      <c r="H156" s="16">
        <v>200</v>
      </c>
      <c r="I156" s="15">
        <f t="shared" si="4"/>
        <v>1.238390092879257</v>
      </c>
    </row>
    <row r="157" spans="1:9" ht="15.75" customHeight="1">
      <c r="A157" s="51"/>
      <c r="B157" s="68"/>
      <c r="C157" s="68"/>
      <c r="D157" s="68"/>
      <c r="E157" s="36"/>
      <c r="F157" s="12" t="s">
        <v>4</v>
      </c>
      <c r="G157" s="16">
        <v>191.2</v>
      </c>
      <c r="H157" s="16">
        <v>242.7</v>
      </c>
      <c r="I157" s="15">
        <f t="shared" si="4"/>
        <v>1.2693514644351465</v>
      </c>
    </row>
    <row r="158" spans="1:9" ht="15" customHeight="1">
      <c r="A158" s="51" t="s">
        <v>63</v>
      </c>
      <c r="B158" s="68" t="s">
        <v>265</v>
      </c>
      <c r="C158" s="68"/>
      <c r="D158" s="68"/>
      <c r="E158" s="36" t="s">
        <v>2</v>
      </c>
      <c r="F158" s="12" t="s">
        <v>3</v>
      </c>
      <c r="G158" s="16">
        <v>213.55</v>
      </c>
      <c r="H158" s="16">
        <v>254.5</v>
      </c>
      <c r="I158" s="15">
        <f t="shared" si="4"/>
        <v>1.1917583704050574</v>
      </c>
    </row>
    <row r="159" spans="1:9" ht="15" customHeight="1">
      <c r="A159" s="51"/>
      <c r="B159" s="68"/>
      <c r="C159" s="68"/>
      <c r="D159" s="68"/>
      <c r="E159" s="36"/>
      <c r="F159" s="12" t="s">
        <v>4</v>
      </c>
      <c r="G159" s="16">
        <v>243.25</v>
      </c>
      <c r="H159" s="16">
        <v>297.2</v>
      </c>
      <c r="I159" s="15">
        <f t="shared" si="4"/>
        <v>1.2217882836587872</v>
      </c>
    </row>
    <row r="160" spans="1:9" ht="15" customHeight="1">
      <c r="A160" s="51"/>
      <c r="B160" s="68"/>
      <c r="C160" s="68"/>
      <c r="D160" s="68"/>
      <c r="E160" s="36" t="s">
        <v>5</v>
      </c>
      <c r="F160" s="12" t="s">
        <v>3</v>
      </c>
      <c r="G160" s="16">
        <v>172.05</v>
      </c>
      <c r="H160" s="16">
        <v>214.7</v>
      </c>
      <c r="I160" s="15">
        <f t="shared" si="4"/>
        <v>1.2478930543446671</v>
      </c>
    </row>
    <row r="161" spans="1:9" ht="15" customHeight="1">
      <c r="A161" s="51"/>
      <c r="B161" s="68"/>
      <c r="C161" s="68"/>
      <c r="D161" s="68"/>
      <c r="E161" s="36"/>
      <c r="F161" s="12" t="s">
        <v>4</v>
      </c>
      <c r="G161" s="16">
        <v>201.75</v>
      </c>
      <c r="H161" s="16">
        <v>257.4</v>
      </c>
      <c r="I161" s="15">
        <f t="shared" si="4"/>
        <v>1.2758364312267656</v>
      </c>
    </row>
    <row r="162" spans="1:9" ht="15" customHeight="1">
      <c r="A162" s="74" t="s">
        <v>64</v>
      </c>
      <c r="B162" s="68" t="s">
        <v>266</v>
      </c>
      <c r="C162" s="68"/>
      <c r="D162" s="68"/>
      <c r="E162" s="36" t="s">
        <v>2</v>
      </c>
      <c r="F162" s="12" t="s">
        <v>3</v>
      </c>
      <c r="G162" s="16">
        <v>146.15</v>
      </c>
      <c r="H162" s="16">
        <v>190.7</v>
      </c>
      <c r="I162" s="15">
        <f t="shared" si="4"/>
        <v>1.304823811152925</v>
      </c>
    </row>
    <row r="163" spans="1:9" ht="15" customHeight="1">
      <c r="A163" s="51"/>
      <c r="B163" s="68"/>
      <c r="C163" s="68"/>
      <c r="D163" s="68"/>
      <c r="E163" s="36"/>
      <c r="F163" s="12" t="s">
        <v>4</v>
      </c>
      <c r="G163" s="16">
        <v>175.85</v>
      </c>
      <c r="H163" s="16">
        <v>233.4</v>
      </c>
      <c r="I163" s="15">
        <f t="shared" si="4"/>
        <v>1.3272675575774808</v>
      </c>
    </row>
    <row r="164" spans="1:9" ht="15" customHeight="1">
      <c r="A164" s="51"/>
      <c r="B164" s="68"/>
      <c r="C164" s="68"/>
      <c r="D164" s="68"/>
      <c r="E164" s="36" t="s">
        <v>5</v>
      </c>
      <c r="F164" s="12" t="s">
        <v>3</v>
      </c>
      <c r="G164" s="16">
        <v>146.15</v>
      </c>
      <c r="H164" s="16">
        <v>190.7</v>
      </c>
      <c r="I164" s="15">
        <f t="shared" si="4"/>
        <v>1.304823811152925</v>
      </c>
    </row>
    <row r="165" spans="1:9" ht="15" customHeight="1">
      <c r="A165" s="51"/>
      <c r="B165" s="68"/>
      <c r="C165" s="68"/>
      <c r="D165" s="68"/>
      <c r="E165" s="36"/>
      <c r="F165" s="12" t="s">
        <v>4</v>
      </c>
      <c r="G165" s="16">
        <v>175.85</v>
      </c>
      <c r="H165" s="16">
        <v>233.4</v>
      </c>
      <c r="I165" s="15">
        <f t="shared" si="4"/>
        <v>1.3272675575774808</v>
      </c>
    </row>
    <row r="166" spans="1:9" ht="15.75" customHeight="1">
      <c r="A166" s="51" t="s">
        <v>65</v>
      </c>
      <c r="B166" s="68" t="s">
        <v>267</v>
      </c>
      <c r="C166" s="68"/>
      <c r="D166" s="68"/>
      <c r="E166" s="65" t="s">
        <v>2</v>
      </c>
      <c r="F166" s="12" t="s">
        <v>3</v>
      </c>
      <c r="G166" s="16">
        <v>118.8</v>
      </c>
      <c r="H166" s="16">
        <v>167.1</v>
      </c>
      <c r="I166" s="15">
        <f t="shared" si="4"/>
        <v>1.4065656565656566</v>
      </c>
    </row>
    <row r="167" spans="1:9" ht="15" customHeight="1">
      <c r="A167" s="51"/>
      <c r="B167" s="68"/>
      <c r="C167" s="68"/>
      <c r="D167" s="68"/>
      <c r="E167" s="75"/>
      <c r="F167" s="12" t="s">
        <v>4</v>
      </c>
      <c r="G167" s="16">
        <v>148.5</v>
      </c>
      <c r="H167" s="16">
        <v>209.8</v>
      </c>
      <c r="I167" s="15">
        <f t="shared" si="4"/>
        <v>1.412794612794613</v>
      </c>
    </row>
    <row r="168" spans="1:9" ht="15.75" customHeight="1">
      <c r="A168" s="51"/>
      <c r="B168" s="68"/>
      <c r="C168" s="68"/>
      <c r="D168" s="68"/>
      <c r="E168" s="65" t="s">
        <v>5</v>
      </c>
      <c r="F168" s="12" t="s">
        <v>3</v>
      </c>
      <c r="G168" s="16">
        <v>89.95</v>
      </c>
      <c r="H168" s="16">
        <v>127.3</v>
      </c>
      <c r="I168" s="15">
        <f t="shared" si="4"/>
        <v>1.4152306837131738</v>
      </c>
    </row>
    <row r="169" spans="1:9" ht="16.5" customHeight="1">
      <c r="A169" s="51"/>
      <c r="B169" s="68"/>
      <c r="C169" s="68"/>
      <c r="D169" s="68"/>
      <c r="E169" s="75"/>
      <c r="F169" s="12" t="s">
        <v>4</v>
      </c>
      <c r="G169" s="16">
        <v>119.65</v>
      </c>
      <c r="H169" s="16">
        <v>170</v>
      </c>
      <c r="I169" s="15">
        <f t="shared" si="4"/>
        <v>1.4208106978687838</v>
      </c>
    </row>
    <row r="170" spans="1:9" ht="15" customHeight="1">
      <c r="A170" s="51" t="s">
        <v>66</v>
      </c>
      <c r="B170" s="68" t="s">
        <v>268</v>
      </c>
      <c r="C170" s="68"/>
      <c r="D170" s="68"/>
      <c r="E170" s="36" t="s">
        <v>2</v>
      </c>
      <c r="F170" s="12" t="s">
        <v>3</v>
      </c>
      <c r="G170" s="16">
        <v>219.65</v>
      </c>
      <c r="H170" s="16">
        <v>256.2</v>
      </c>
      <c r="I170" s="15">
        <f t="shared" si="4"/>
        <v>1.1664010926473936</v>
      </c>
    </row>
    <row r="171" spans="1:9" ht="15" customHeight="1">
      <c r="A171" s="51"/>
      <c r="B171" s="68"/>
      <c r="C171" s="68"/>
      <c r="D171" s="68"/>
      <c r="E171" s="36"/>
      <c r="F171" s="12" t="s">
        <v>4</v>
      </c>
      <c r="G171" s="16">
        <v>249.35</v>
      </c>
      <c r="H171" s="16">
        <v>298.9</v>
      </c>
      <c r="I171" s="15">
        <f t="shared" si="4"/>
        <v>1.198716663324644</v>
      </c>
    </row>
    <row r="172" spans="1:9" ht="15" customHeight="1">
      <c r="A172" s="51"/>
      <c r="B172" s="68"/>
      <c r="C172" s="68"/>
      <c r="D172" s="68"/>
      <c r="E172" s="36" t="s">
        <v>5</v>
      </c>
      <c r="F172" s="12" t="s">
        <v>3</v>
      </c>
      <c r="G172" s="16">
        <v>190.8</v>
      </c>
      <c r="H172" s="16">
        <v>216.4</v>
      </c>
      <c r="I172" s="15">
        <f t="shared" si="4"/>
        <v>1.1341719077568133</v>
      </c>
    </row>
    <row r="173" spans="1:9" ht="15" customHeight="1">
      <c r="A173" s="51"/>
      <c r="B173" s="68"/>
      <c r="C173" s="68"/>
      <c r="D173" s="68"/>
      <c r="E173" s="36"/>
      <c r="F173" s="12" t="s">
        <v>4</v>
      </c>
      <c r="G173" s="16">
        <v>220.5</v>
      </c>
      <c r="H173" s="16">
        <v>259.1</v>
      </c>
      <c r="I173" s="15">
        <f t="shared" si="4"/>
        <v>1.1750566893424037</v>
      </c>
    </row>
    <row r="174" spans="1:9" ht="14.25" customHeight="1">
      <c r="A174" s="51" t="s">
        <v>67</v>
      </c>
      <c r="B174" s="68" t="s">
        <v>79</v>
      </c>
      <c r="C174" s="68"/>
      <c r="D174" s="68"/>
      <c r="E174" s="36" t="s">
        <v>2</v>
      </c>
      <c r="F174" s="12" t="s">
        <v>3</v>
      </c>
      <c r="G174" s="16">
        <v>168.15</v>
      </c>
      <c r="H174" s="16">
        <v>212.4</v>
      </c>
      <c r="I174" s="15">
        <f t="shared" si="4"/>
        <v>1.263157894736842</v>
      </c>
    </row>
    <row r="175" spans="1:9" ht="14.25" customHeight="1">
      <c r="A175" s="51"/>
      <c r="B175" s="68"/>
      <c r="C175" s="68"/>
      <c r="D175" s="68"/>
      <c r="E175" s="36"/>
      <c r="F175" s="12" t="s">
        <v>4</v>
      </c>
      <c r="G175" s="16">
        <v>197.85</v>
      </c>
      <c r="H175" s="16">
        <v>255.1</v>
      </c>
      <c r="I175" s="15">
        <f t="shared" si="4"/>
        <v>1.2893606267374274</v>
      </c>
    </row>
    <row r="176" spans="1:9" ht="14.25" customHeight="1">
      <c r="A176" s="51"/>
      <c r="B176" s="68"/>
      <c r="C176" s="68"/>
      <c r="D176" s="68"/>
      <c r="E176" s="36" t="s">
        <v>5</v>
      </c>
      <c r="F176" s="12" t="s">
        <v>3</v>
      </c>
      <c r="G176" s="16">
        <v>139.3</v>
      </c>
      <c r="H176" s="16">
        <v>172.6</v>
      </c>
      <c r="I176" s="15">
        <f t="shared" si="4"/>
        <v>1.2390524048815506</v>
      </c>
    </row>
    <row r="177" spans="1:9" ht="14.25" customHeight="1">
      <c r="A177" s="51"/>
      <c r="B177" s="68"/>
      <c r="C177" s="68"/>
      <c r="D177" s="68"/>
      <c r="E177" s="36"/>
      <c r="F177" s="12" t="s">
        <v>4</v>
      </c>
      <c r="G177" s="16">
        <v>169</v>
      </c>
      <c r="H177" s="16">
        <v>215.3</v>
      </c>
      <c r="I177" s="15">
        <f t="shared" si="4"/>
        <v>1.2739644970414201</v>
      </c>
    </row>
    <row r="178" spans="1:9" ht="24" customHeight="1">
      <c r="A178" s="51" t="s">
        <v>68</v>
      </c>
      <c r="B178" s="76" t="s">
        <v>269</v>
      </c>
      <c r="C178" s="76"/>
      <c r="D178" s="76"/>
      <c r="E178" s="65" t="s">
        <v>2</v>
      </c>
      <c r="F178" s="12" t="s">
        <v>3</v>
      </c>
      <c r="G178" s="16">
        <v>190.35</v>
      </c>
      <c r="H178" s="16">
        <v>239.8</v>
      </c>
      <c r="I178" s="15">
        <f t="shared" si="4"/>
        <v>1.259784607302338</v>
      </c>
    </row>
    <row r="179" spans="1:9" ht="20.25" customHeight="1">
      <c r="A179" s="51"/>
      <c r="B179" s="76"/>
      <c r="C179" s="76"/>
      <c r="D179" s="76"/>
      <c r="E179" s="75"/>
      <c r="F179" s="12" t="s">
        <v>4</v>
      </c>
      <c r="G179" s="16">
        <v>220.05</v>
      </c>
      <c r="H179" s="16">
        <v>282.5</v>
      </c>
      <c r="I179" s="15">
        <f t="shared" si="4"/>
        <v>1.2837991365598727</v>
      </c>
    </row>
    <row r="180" spans="1:9" ht="21.75" customHeight="1">
      <c r="A180" s="51"/>
      <c r="B180" s="76"/>
      <c r="C180" s="76"/>
      <c r="D180" s="76"/>
      <c r="E180" s="65" t="s">
        <v>5</v>
      </c>
      <c r="F180" s="12" t="s">
        <v>3</v>
      </c>
      <c r="G180" s="16">
        <v>190.35</v>
      </c>
      <c r="H180" s="16">
        <v>239.8</v>
      </c>
      <c r="I180" s="15">
        <f t="shared" si="4"/>
        <v>1.259784607302338</v>
      </c>
    </row>
    <row r="181" spans="1:9" ht="20.25" customHeight="1">
      <c r="A181" s="51"/>
      <c r="B181" s="76"/>
      <c r="C181" s="76"/>
      <c r="D181" s="76"/>
      <c r="E181" s="75"/>
      <c r="F181" s="12" t="s">
        <v>4</v>
      </c>
      <c r="G181" s="16">
        <v>220.05</v>
      </c>
      <c r="H181" s="16">
        <v>282.5</v>
      </c>
      <c r="I181" s="15">
        <f t="shared" si="4"/>
        <v>1.2837991365598727</v>
      </c>
    </row>
    <row r="182" spans="1:9" ht="14.25" customHeight="1">
      <c r="A182" s="51" t="s">
        <v>69</v>
      </c>
      <c r="B182" s="68" t="s">
        <v>270</v>
      </c>
      <c r="C182" s="68"/>
      <c r="D182" s="68"/>
      <c r="E182" s="36" t="s">
        <v>2</v>
      </c>
      <c r="F182" s="12" t="s">
        <v>3</v>
      </c>
      <c r="G182" s="16">
        <v>142.4</v>
      </c>
      <c r="H182" s="16">
        <v>207.2</v>
      </c>
      <c r="I182" s="15">
        <f t="shared" si="4"/>
        <v>1.4550561797752808</v>
      </c>
    </row>
    <row r="183" spans="1:9" ht="14.25" customHeight="1">
      <c r="A183" s="51"/>
      <c r="B183" s="68"/>
      <c r="C183" s="68"/>
      <c r="D183" s="68"/>
      <c r="E183" s="36"/>
      <c r="F183" s="12" t="s">
        <v>4</v>
      </c>
      <c r="G183" s="16">
        <v>172.1</v>
      </c>
      <c r="H183" s="16">
        <v>249.9</v>
      </c>
      <c r="I183" s="15">
        <f t="shared" si="4"/>
        <v>1.4520627542126672</v>
      </c>
    </row>
    <row r="184" spans="1:9" ht="14.25" customHeight="1">
      <c r="A184" s="51"/>
      <c r="B184" s="68"/>
      <c r="C184" s="68"/>
      <c r="D184" s="68"/>
      <c r="E184" s="36" t="s">
        <v>5</v>
      </c>
      <c r="F184" s="12" t="s">
        <v>3</v>
      </c>
      <c r="G184" s="16">
        <v>113.55</v>
      </c>
      <c r="H184" s="16">
        <v>167.4</v>
      </c>
      <c r="I184" s="15">
        <f t="shared" si="4"/>
        <v>1.4742404227212682</v>
      </c>
    </row>
    <row r="185" spans="1:9" ht="14.25" customHeight="1">
      <c r="A185" s="51"/>
      <c r="B185" s="68"/>
      <c r="C185" s="68"/>
      <c r="D185" s="68"/>
      <c r="E185" s="36"/>
      <c r="F185" s="12" t="s">
        <v>4</v>
      </c>
      <c r="G185" s="16">
        <v>143.25</v>
      </c>
      <c r="H185" s="16">
        <v>210.1</v>
      </c>
      <c r="I185" s="15">
        <f t="shared" si="4"/>
        <v>1.4666666666666666</v>
      </c>
    </row>
    <row r="186" spans="1:9" ht="14.25" customHeight="1">
      <c r="A186" s="51" t="s">
        <v>70</v>
      </c>
      <c r="B186" s="68" t="s">
        <v>271</v>
      </c>
      <c r="C186" s="68"/>
      <c r="D186" s="68"/>
      <c r="E186" s="36" t="s">
        <v>2</v>
      </c>
      <c r="F186" s="12" t="s">
        <v>3</v>
      </c>
      <c r="G186" s="16">
        <v>195.55</v>
      </c>
      <c r="H186" s="16">
        <v>246.2</v>
      </c>
      <c r="I186" s="15">
        <f t="shared" si="4"/>
        <v>1.2590130401431858</v>
      </c>
    </row>
    <row r="187" spans="1:9" ht="14.25" customHeight="1">
      <c r="A187" s="51"/>
      <c r="B187" s="68"/>
      <c r="C187" s="68"/>
      <c r="D187" s="68"/>
      <c r="E187" s="36"/>
      <c r="F187" s="12" t="s">
        <v>4</v>
      </c>
      <c r="G187" s="16">
        <v>225.25</v>
      </c>
      <c r="H187" s="16">
        <v>288.9</v>
      </c>
      <c r="I187" s="15">
        <f t="shared" si="4"/>
        <v>1.2825749167591565</v>
      </c>
    </row>
    <row r="188" spans="1:9" ht="14.25" customHeight="1">
      <c r="A188" s="51"/>
      <c r="B188" s="68"/>
      <c r="C188" s="68"/>
      <c r="D188" s="68"/>
      <c r="E188" s="36" t="s">
        <v>5</v>
      </c>
      <c r="F188" s="12" t="s">
        <v>3</v>
      </c>
      <c r="G188" s="16">
        <v>126.45</v>
      </c>
      <c r="H188" s="16">
        <v>177.4</v>
      </c>
      <c r="I188" s="15">
        <f t="shared" si="4"/>
        <v>1.4029260577303282</v>
      </c>
    </row>
    <row r="189" spans="1:9" ht="16.5" customHeight="1">
      <c r="A189" s="51"/>
      <c r="B189" s="68"/>
      <c r="C189" s="68"/>
      <c r="D189" s="68"/>
      <c r="E189" s="36"/>
      <c r="F189" s="12" t="s">
        <v>4</v>
      </c>
      <c r="G189" s="16">
        <v>156.15</v>
      </c>
      <c r="H189" s="16">
        <v>220.1</v>
      </c>
      <c r="I189" s="15">
        <f t="shared" si="4"/>
        <v>1.4095421069484468</v>
      </c>
    </row>
    <row r="190" spans="1:9" ht="16.5" customHeight="1">
      <c r="A190" s="51" t="s">
        <v>80</v>
      </c>
      <c r="B190" s="45" t="s">
        <v>272</v>
      </c>
      <c r="C190" s="37"/>
      <c r="D190" s="38"/>
      <c r="E190" s="36" t="s">
        <v>2</v>
      </c>
      <c r="F190" s="12" t="s">
        <v>3</v>
      </c>
      <c r="G190" s="16">
        <v>219.15</v>
      </c>
      <c r="H190" s="16">
        <v>281.4</v>
      </c>
      <c r="I190" s="15">
        <f t="shared" si="4"/>
        <v>1.2840520191649554</v>
      </c>
    </row>
    <row r="191" spans="1:9" ht="16.5" customHeight="1">
      <c r="A191" s="51"/>
      <c r="B191" s="39"/>
      <c r="C191" s="40"/>
      <c r="D191" s="41"/>
      <c r="E191" s="36"/>
      <c r="F191" s="12" t="s">
        <v>4</v>
      </c>
      <c r="G191" s="16">
        <v>248.85</v>
      </c>
      <c r="H191" s="16">
        <v>324.1</v>
      </c>
      <c r="I191" s="15">
        <f t="shared" si="4"/>
        <v>1.3023909985935305</v>
      </c>
    </row>
    <row r="192" spans="1:9" ht="16.5" customHeight="1">
      <c r="A192" s="51"/>
      <c r="B192" s="39"/>
      <c r="C192" s="40"/>
      <c r="D192" s="41"/>
      <c r="E192" s="36" t="s">
        <v>5</v>
      </c>
      <c r="F192" s="12" t="s">
        <v>3</v>
      </c>
      <c r="G192" s="16">
        <v>190.3</v>
      </c>
      <c r="H192" s="16">
        <v>241.6</v>
      </c>
      <c r="I192" s="15">
        <f t="shared" si="4"/>
        <v>1.2695743562795585</v>
      </c>
    </row>
    <row r="193" spans="1:9" ht="16.5" customHeight="1">
      <c r="A193" s="51"/>
      <c r="B193" s="42"/>
      <c r="C193" s="43"/>
      <c r="D193" s="44"/>
      <c r="E193" s="36"/>
      <c r="F193" s="12" t="s">
        <v>4</v>
      </c>
      <c r="G193" s="16">
        <v>220</v>
      </c>
      <c r="H193" s="16">
        <v>284.3</v>
      </c>
      <c r="I193" s="15">
        <f t="shared" si="4"/>
        <v>1.2922727272727272</v>
      </c>
    </row>
    <row r="194" spans="1:9" ht="16.5" customHeight="1">
      <c r="A194" s="51" t="s">
        <v>81</v>
      </c>
      <c r="B194" s="45" t="s">
        <v>273</v>
      </c>
      <c r="C194" s="37"/>
      <c r="D194" s="38"/>
      <c r="E194" s="36" t="s">
        <v>2</v>
      </c>
      <c r="F194" s="12" t="s">
        <v>3</v>
      </c>
      <c r="G194" s="16">
        <v>164.15</v>
      </c>
      <c r="H194" s="16">
        <v>230.4</v>
      </c>
      <c r="I194" s="15">
        <f t="shared" si="4"/>
        <v>1.4035942735303075</v>
      </c>
    </row>
    <row r="195" spans="1:9" ht="16.5" customHeight="1">
      <c r="A195" s="51"/>
      <c r="B195" s="39"/>
      <c r="C195" s="40"/>
      <c r="D195" s="41"/>
      <c r="E195" s="36"/>
      <c r="F195" s="12" t="s">
        <v>4</v>
      </c>
      <c r="G195" s="16">
        <v>193.85</v>
      </c>
      <c r="H195" s="16">
        <v>273.1</v>
      </c>
      <c r="I195" s="15">
        <f t="shared" si="4"/>
        <v>1.4088212535465567</v>
      </c>
    </row>
    <row r="196" spans="1:9" ht="16.5" customHeight="1">
      <c r="A196" s="51"/>
      <c r="B196" s="39"/>
      <c r="C196" s="40"/>
      <c r="D196" s="41"/>
      <c r="E196" s="36" t="s">
        <v>5</v>
      </c>
      <c r="F196" s="12" t="s">
        <v>3</v>
      </c>
      <c r="G196" s="16">
        <v>135.3</v>
      </c>
      <c r="H196" s="16">
        <v>190.6</v>
      </c>
      <c r="I196" s="15">
        <f t="shared" si="4"/>
        <v>1.4087213599408719</v>
      </c>
    </row>
    <row r="197" spans="1:9" ht="16.5" customHeight="1">
      <c r="A197" s="51"/>
      <c r="B197" s="42"/>
      <c r="C197" s="43"/>
      <c r="D197" s="44"/>
      <c r="E197" s="36"/>
      <c r="F197" s="12" t="s">
        <v>4</v>
      </c>
      <c r="G197" s="16">
        <v>165</v>
      </c>
      <c r="H197" s="16">
        <v>233.3</v>
      </c>
      <c r="I197" s="15">
        <f t="shared" si="4"/>
        <v>1.413939393939394</v>
      </c>
    </row>
    <row r="198" spans="1:9" ht="16.5" customHeight="1">
      <c r="A198" s="51" t="s">
        <v>82</v>
      </c>
      <c r="B198" s="45" t="s">
        <v>274</v>
      </c>
      <c r="C198" s="37"/>
      <c r="D198" s="38"/>
      <c r="E198" s="36" t="s">
        <v>2</v>
      </c>
      <c r="F198" s="12" t="s">
        <v>3</v>
      </c>
      <c r="G198" s="16">
        <v>210.9</v>
      </c>
      <c r="H198" s="16">
        <v>265.9</v>
      </c>
      <c r="I198" s="15">
        <f t="shared" si="4"/>
        <v>1.2607871028923658</v>
      </c>
    </row>
    <row r="199" spans="1:9" ht="16.5" customHeight="1">
      <c r="A199" s="51"/>
      <c r="B199" s="39"/>
      <c r="C199" s="40"/>
      <c r="D199" s="41"/>
      <c r="E199" s="36"/>
      <c r="F199" s="12" t="s">
        <v>4</v>
      </c>
      <c r="G199" s="16">
        <v>240.6</v>
      </c>
      <c r="H199" s="16">
        <v>308.6</v>
      </c>
      <c r="I199" s="15">
        <f t="shared" si="4"/>
        <v>1.2826267664172903</v>
      </c>
    </row>
    <row r="200" spans="1:9" ht="16.5" customHeight="1">
      <c r="A200" s="51"/>
      <c r="B200" s="39"/>
      <c r="C200" s="40"/>
      <c r="D200" s="41"/>
      <c r="E200" s="36" t="s">
        <v>5</v>
      </c>
      <c r="F200" s="12" t="s">
        <v>3</v>
      </c>
      <c r="G200" s="16">
        <v>141.8</v>
      </c>
      <c r="H200" s="16">
        <v>197.1</v>
      </c>
      <c r="I200" s="15">
        <f t="shared" si="4"/>
        <v>1.3899858956276445</v>
      </c>
    </row>
    <row r="201" spans="1:9" ht="16.5" customHeight="1">
      <c r="A201" s="51"/>
      <c r="B201" s="42"/>
      <c r="C201" s="43"/>
      <c r="D201" s="44"/>
      <c r="E201" s="36"/>
      <c r="F201" s="12" t="s">
        <v>4</v>
      </c>
      <c r="G201" s="16">
        <v>171.5</v>
      </c>
      <c r="H201" s="16">
        <v>239.8</v>
      </c>
      <c r="I201" s="15">
        <f t="shared" si="4"/>
        <v>1.3982507288629737</v>
      </c>
    </row>
    <row r="202" spans="1:9" ht="22.5" customHeight="1">
      <c r="A202" s="51" t="s">
        <v>83</v>
      </c>
      <c r="B202" s="45" t="s">
        <v>275</v>
      </c>
      <c r="C202" s="37"/>
      <c r="D202" s="38"/>
      <c r="E202" s="36" t="s">
        <v>2</v>
      </c>
      <c r="F202" s="12" t="s">
        <v>3</v>
      </c>
      <c r="G202" s="16">
        <v>141.85</v>
      </c>
      <c r="H202" s="16">
        <v>195.3</v>
      </c>
      <c r="I202" s="15">
        <f t="shared" si="4"/>
        <v>1.376806485724357</v>
      </c>
    </row>
    <row r="203" spans="1:9" ht="21.75" customHeight="1">
      <c r="A203" s="51"/>
      <c r="B203" s="39"/>
      <c r="C203" s="40"/>
      <c r="D203" s="41"/>
      <c r="E203" s="36"/>
      <c r="F203" s="12" t="s">
        <v>4</v>
      </c>
      <c r="G203" s="16">
        <v>171.55</v>
      </c>
      <c r="H203" s="16">
        <v>238</v>
      </c>
      <c r="I203" s="15">
        <f aca="true" t="shared" si="5" ref="I203:I266">H203/G203</f>
        <v>1.3873506266394635</v>
      </c>
    </row>
    <row r="204" spans="1:9" ht="18" customHeight="1">
      <c r="A204" s="51"/>
      <c r="B204" s="39"/>
      <c r="C204" s="40"/>
      <c r="D204" s="41"/>
      <c r="E204" s="36" t="s">
        <v>5</v>
      </c>
      <c r="F204" s="12" t="s">
        <v>3</v>
      </c>
      <c r="G204" s="16">
        <v>113</v>
      </c>
      <c r="H204" s="16">
        <v>155.5</v>
      </c>
      <c r="I204" s="15">
        <f t="shared" si="5"/>
        <v>1.3761061946902655</v>
      </c>
    </row>
    <row r="205" spans="1:9" ht="21" customHeight="1">
      <c r="A205" s="51"/>
      <c r="B205" s="42"/>
      <c r="C205" s="43"/>
      <c r="D205" s="44"/>
      <c r="E205" s="36"/>
      <c r="F205" s="12" t="s">
        <v>4</v>
      </c>
      <c r="G205" s="16">
        <v>142.7</v>
      </c>
      <c r="H205" s="16">
        <v>198.2</v>
      </c>
      <c r="I205" s="15">
        <f t="shared" si="5"/>
        <v>1.388927820602663</v>
      </c>
    </row>
    <row r="206" spans="1:9" ht="16.5" customHeight="1">
      <c r="A206" s="50" t="s">
        <v>84</v>
      </c>
      <c r="B206" s="45" t="s">
        <v>276</v>
      </c>
      <c r="C206" s="37"/>
      <c r="D206" s="38"/>
      <c r="E206" s="36" t="s">
        <v>2</v>
      </c>
      <c r="F206" s="12" t="s">
        <v>3</v>
      </c>
      <c r="G206" s="16">
        <v>128.8</v>
      </c>
      <c r="H206" s="16">
        <v>172.5</v>
      </c>
      <c r="I206" s="15">
        <f t="shared" si="5"/>
        <v>1.3392857142857142</v>
      </c>
    </row>
    <row r="207" spans="1:9" ht="16.5" customHeight="1">
      <c r="A207" s="47"/>
      <c r="B207" s="39"/>
      <c r="C207" s="40"/>
      <c r="D207" s="41"/>
      <c r="E207" s="36"/>
      <c r="F207" s="12" t="s">
        <v>4</v>
      </c>
      <c r="G207" s="16">
        <v>158.5</v>
      </c>
      <c r="H207" s="16">
        <v>215.2</v>
      </c>
      <c r="I207" s="15">
        <f t="shared" si="5"/>
        <v>1.3577287066246055</v>
      </c>
    </row>
    <row r="208" spans="1:9" ht="16.5" customHeight="1">
      <c r="A208" s="47"/>
      <c r="B208" s="39"/>
      <c r="C208" s="40"/>
      <c r="D208" s="41"/>
      <c r="E208" s="36" t="s">
        <v>5</v>
      </c>
      <c r="F208" s="12" t="s">
        <v>3</v>
      </c>
      <c r="G208" s="16">
        <v>99.95</v>
      </c>
      <c r="H208" s="16">
        <v>132.7</v>
      </c>
      <c r="I208" s="15">
        <f t="shared" si="5"/>
        <v>1.327663831915958</v>
      </c>
    </row>
    <row r="209" spans="1:9" ht="16.5" customHeight="1">
      <c r="A209" s="48"/>
      <c r="B209" s="42"/>
      <c r="C209" s="43"/>
      <c r="D209" s="44"/>
      <c r="E209" s="36"/>
      <c r="F209" s="12" t="s">
        <v>4</v>
      </c>
      <c r="G209" s="16">
        <v>129.65</v>
      </c>
      <c r="H209" s="16">
        <v>175.4</v>
      </c>
      <c r="I209" s="15">
        <f t="shared" si="5"/>
        <v>1.3528731199382953</v>
      </c>
    </row>
    <row r="210" spans="1:9" ht="16.5" customHeight="1">
      <c r="A210" s="50" t="s">
        <v>85</v>
      </c>
      <c r="B210" s="45" t="s">
        <v>277</v>
      </c>
      <c r="C210" s="37"/>
      <c r="D210" s="38"/>
      <c r="E210" s="36" t="s">
        <v>2</v>
      </c>
      <c r="F210" s="12" t="s">
        <v>3</v>
      </c>
      <c r="G210" s="16">
        <v>204.65</v>
      </c>
      <c r="H210" s="16">
        <v>236.6</v>
      </c>
      <c r="I210" s="15">
        <f t="shared" si="5"/>
        <v>1.1561202052284387</v>
      </c>
    </row>
    <row r="211" spans="1:9" ht="16.5" customHeight="1">
      <c r="A211" s="47"/>
      <c r="B211" s="39"/>
      <c r="C211" s="40"/>
      <c r="D211" s="41"/>
      <c r="E211" s="36"/>
      <c r="F211" s="12" t="s">
        <v>4</v>
      </c>
      <c r="G211" s="16">
        <v>234.35</v>
      </c>
      <c r="H211" s="16">
        <v>279.3</v>
      </c>
      <c r="I211" s="15">
        <f t="shared" si="5"/>
        <v>1.19180712609345</v>
      </c>
    </row>
    <row r="212" spans="1:9" ht="16.5" customHeight="1">
      <c r="A212" s="47"/>
      <c r="B212" s="39"/>
      <c r="C212" s="40"/>
      <c r="D212" s="41"/>
      <c r="E212" s="36" t="s">
        <v>5</v>
      </c>
      <c r="F212" s="12" t="s">
        <v>3</v>
      </c>
      <c r="G212" s="16">
        <v>175.8</v>
      </c>
      <c r="H212" s="16">
        <v>196.8</v>
      </c>
      <c r="I212" s="15">
        <f t="shared" si="5"/>
        <v>1.1194539249146758</v>
      </c>
    </row>
    <row r="213" spans="1:9" ht="16.5" customHeight="1">
      <c r="A213" s="48"/>
      <c r="B213" s="42"/>
      <c r="C213" s="43"/>
      <c r="D213" s="44"/>
      <c r="E213" s="36"/>
      <c r="F213" s="12" t="s">
        <v>4</v>
      </c>
      <c r="G213" s="16">
        <v>205.5</v>
      </c>
      <c r="H213" s="16">
        <v>239.5</v>
      </c>
      <c r="I213" s="15">
        <f t="shared" si="5"/>
        <v>1.1654501216545012</v>
      </c>
    </row>
    <row r="214" spans="1:9" ht="16.5" customHeight="1">
      <c r="A214" s="50" t="s">
        <v>86</v>
      </c>
      <c r="B214" s="45" t="s">
        <v>278</v>
      </c>
      <c r="C214" s="37"/>
      <c r="D214" s="38"/>
      <c r="E214" s="36" t="s">
        <v>2</v>
      </c>
      <c r="F214" s="12" t="s">
        <v>3</v>
      </c>
      <c r="G214" s="16">
        <v>198</v>
      </c>
      <c r="H214" s="16">
        <v>255.9</v>
      </c>
      <c r="I214" s="15">
        <f t="shared" si="5"/>
        <v>1.2924242424242425</v>
      </c>
    </row>
    <row r="215" spans="1:9" ht="16.5" customHeight="1">
      <c r="A215" s="47"/>
      <c r="B215" s="39"/>
      <c r="C215" s="40"/>
      <c r="D215" s="41"/>
      <c r="E215" s="36"/>
      <c r="F215" s="12" t="s">
        <v>4</v>
      </c>
      <c r="G215" s="16">
        <v>227.7</v>
      </c>
      <c r="H215" s="16">
        <v>298.6</v>
      </c>
      <c r="I215" s="15">
        <f t="shared" si="5"/>
        <v>1.311374615722442</v>
      </c>
    </row>
    <row r="216" spans="1:9" ht="16.5" customHeight="1">
      <c r="A216" s="47"/>
      <c r="B216" s="39"/>
      <c r="C216" s="40"/>
      <c r="D216" s="41"/>
      <c r="E216" s="36" t="s">
        <v>5</v>
      </c>
      <c r="F216" s="12" t="s">
        <v>3</v>
      </c>
      <c r="G216" s="16">
        <v>128.9</v>
      </c>
      <c r="H216" s="16">
        <v>187.1</v>
      </c>
      <c r="I216" s="15">
        <f t="shared" si="5"/>
        <v>1.4515128006206361</v>
      </c>
    </row>
    <row r="217" spans="1:9" ht="16.5" customHeight="1">
      <c r="A217" s="48"/>
      <c r="B217" s="42"/>
      <c r="C217" s="43"/>
      <c r="D217" s="44"/>
      <c r="E217" s="36"/>
      <c r="F217" s="12" t="s">
        <v>4</v>
      </c>
      <c r="G217" s="16">
        <v>158.6</v>
      </c>
      <c r="H217" s="16">
        <v>229.8</v>
      </c>
      <c r="I217" s="15">
        <f t="shared" si="5"/>
        <v>1.4489281210592688</v>
      </c>
    </row>
    <row r="218" spans="1:9" ht="16.5" customHeight="1">
      <c r="A218" s="50" t="s">
        <v>87</v>
      </c>
      <c r="B218" s="45" t="s">
        <v>279</v>
      </c>
      <c r="C218" s="37"/>
      <c r="D218" s="38"/>
      <c r="E218" s="36" t="s">
        <v>2</v>
      </c>
      <c r="F218" s="12" t="s">
        <v>3</v>
      </c>
      <c r="G218" s="16">
        <v>192</v>
      </c>
      <c r="H218" s="16">
        <v>231.6</v>
      </c>
      <c r="I218" s="15">
        <f t="shared" si="5"/>
        <v>1.20625</v>
      </c>
    </row>
    <row r="219" spans="1:9" ht="16.5" customHeight="1">
      <c r="A219" s="47"/>
      <c r="B219" s="39"/>
      <c r="C219" s="40"/>
      <c r="D219" s="41"/>
      <c r="E219" s="36"/>
      <c r="F219" s="12" t="s">
        <v>4</v>
      </c>
      <c r="G219" s="16">
        <v>221.7</v>
      </c>
      <c r="H219" s="16">
        <v>274.3</v>
      </c>
      <c r="I219" s="15">
        <f t="shared" si="5"/>
        <v>1.237257555254849</v>
      </c>
    </row>
    <row r="220" spans="1:9" ht="16.5" customHeight="1">
      <c r="A220" s="47"/>
      <c r="B220" s="39"/>
      <c r="C220" s="40"/>
      <c r="D220" s="41"/>
      <c r="E220" s="36" t="s">
        <v>5</v>
      </c>
      <c r="F220" s="12" t="s">
        <v>3</v>
      </c>
      <c r="G220" s="16">
        <v>136.9</v>
      </c>
      <c r="H220" s="16">
        <v>184.6</v>
      </c>
      <c r="I220" s="15">
        <f t="shared" si="5"/>
        <v>1.3484295105916726</v>
      </c>
    </row>
    <row r="221" spans="1:9" ht="16.5" customHeight="1">
      <c r="A221" s="48"/>
      <c r="B221" s="42"/>
      <c r="C221" s="43"/>
      <c r="D221" s="44"/>
      <c r="E221" s="36"/>
      <c r="F221" s="12" t="s">
        <v>4</v>
      </c>
      <c r="G221" s="16">
        <v>166.6</v>
      </c>
      <c r="H221" s="16">
        <v>227.3</v>
      </c>
      <c r="I221" s="15">
        <f t="shared" si="5"/>
        <v>1.3643457382953181</v>
      </c>
    </row>
    <row r="222" spans="1:9" ht="16.5" customHeight="1">
      <c r="A222" s="50" t="s">
        <v>88</v>
      </c>
      <c r="B222" s="45" t="s">
        <v>280</v>
      </c>
      <c r="C222" s="37"/>
      <c r="D222" s="38"/>
      <c r="E222" s="36" t="s">
        <v>2</v>
      </c>
      <c r="F222" s="12" t="s">
        <v>3</v>
      </c>
      <c r="G222" s="16">
        <v>135.3</v>
      </c>
      <c r="H222" s="16">
        <v>193.9</v>
      </c>
      <c r="I222" s="15">
        <f t="shared" si="5"/>
        <v>1.4331116038433112</v>
      </c>
    </row>
    <row r="223" spans="1:9" ht="16.5" customHeight="1">
      <c r="A223" s="47"/>
      <c r="B223" s="39"/>
      <c r="C223" s="40"/>
      <c r="D223" s="41"/>
      <c r="E223" s="36"/>
      <c r="F223" s="12" t="s">
        <v>4</v>
      </c>
      <c r="G223" s="16">
        <v>165</v>
      </c>
      <c r="H223" s="16">
        <v>236.6</v>
      </c>
      <c r="I223" s="15">
        <f t="shared" si="5"/>
        <v>1.4339393939393938</v>
      </c>
    </row>
    <row r="224" spans="1:9" ht="16.5" customHeight="1">
      <c r="A224" s="47"/>
      <c r="B224" s="39"/>
      <c r="C224" s="40"/>
      <c r="D224" s="41"/>
      <c r="E224" s="36" t="s">
        <v>5</v>
      </c>
      <c r="F224" s="12" t="s">
        <v>3</v>
      </c>
      <c r="G224" s="16">
        <v>106.45</v>
      </c>
      <c r="H224" s="16">
        <v>154.1</v>
      </c>
      <c r="I224" s="15">
        <f t="shared" si="5"/>
        <v>1.4476279943635508</v>
      </c>
    </row>
    <row r="225" spans="1:9" ht="16.5" customHeight="1">
      <c r="A225" s="48"/>
      <c r="B225" s="42"/>
      <c r="C225" s="43"/>
      <c r="D225" s="44"/>
      <c r="E225" s="36"/>
      <c r="F225" s="12" t="s">
        <v>4</v>
      </c>
      <c r="G225" s="16">
        <v>136.15</v>
      </c>
      <c r="H225" s="16">
        <v>196.8</v>
      </c>
      <c r="I225" s="15">
        <f t="shared" si="5"/>
        <v>1.445464561145795</v>
      </c>
    </row>
    <row r="226" spans="1:9" ht="16.5" customHeight="1">
      <c r="A226" s="50" t="s">
        <v>89</v>
      </c>
      <c r="B226" s="45" t="s">
        <v>281</v>
      </c>
      <c r="C226" s="37"/>
      <c r="D226" s="38"/>
      <c r="E226" s="36" t="s">
        <v>2</v>
      </c>
      <c r="F226" s="12" t="s">
        <v>3</v>
      </c>
      <c r="G226" s="16">
        <v>169.55</v>
      </c>
      <c r="H226" s="16">
        <v>211.2</v>
      </c>
      <c r="I226" s="15">
        <f t="shared" si="5"/>
        <v>1.245650250663521</v>
      </c>
    </row>
    <row r="227" spans="1:9" ht="16.5" customHeight="1">
      <c r="A227" s="47"/>
      <c r="B227" s="39"/>
      <c r="C227" s="40"/>
      <c r="D227" s="41"/>
      <c r="E227" s="36"/>
      <c r="F227" s="12" t="s">
        <v>4</v>
      </c>
      <c r="G227" s="16">
        <v>199.25</v>
      </c>
      <c r="H227" s="16">
        <v>253.9</v>
      </c>
      <c r="I227" s="15">
        <f t="shared" si="5"/>
        <v>1.2742785445420326</v>
      </c>
    </row>
    <row r="228" spans="1:9" ht="16.5" customHeight="1">
      <c r="A228" s="47"/>
      <c r="B228" s="39"/>
      <c r="C228" s="40"/>
      <c r="D228" s="41"/>
      <c r="E228" s="36" t="s">
        <v>5</v>
      </c>
      <c r="F228" s="12" t="s">
        <v>3</v>
      </c>
      <c r="G228" s="16">
        <v>100.45</v>
      </c>
      <c r="H228" s="16">
        <v>142.4</v>
      </c>
      <c r="I228" s="15">
        <f t="shared" si="5"/>
        <v>1.4176207068193132</v>
      </c>
    </row>
    <row r="229" spans="1:9" ht="16.5" customHeight="1">
      <c r="A229" s="48"/>
      <c r="B229" s="42"/>
      <c r="C229" s="43"/>
      <c r="D229" s="44"/>
      <c r="E229" s="36"/>
      <c r="F229" s="12" t="s">
        <v>4</v>
      </c>
      <c r="G229" s="16">
        <v>130.15</v>
      </c>
      <c r="H229" s="16">
        <v>185.1</v>
      </c>
      <c r="I229" s="15">
        <f t="shared" si="5"/>
        <v>1.4222051479062618</v>
      </c>
    </row>
    <row r="230" spans="1:9" ht="16.5" customHeight="1">
      <c r="A230" s="50" t="s">
        <v>90</v>
      </c>
      <c r="B230" s="45" t="s">
        <v>282</v>
      </c>
      <c r="C230" s="37"/>
      <c r="D230" s="38"/>
      <c r="E230" s="36" t="s">
        <v>2</v>
      </c>
      <c r="F230" s="12" t="s">
        <v>3</v>
      </c>
      <c r="G230" s="16">
        <v>232.3</v>
      </c>
      <c r="H230" s="16">
        <v>270.3</v>
      </c>
      <c r="I230" s="15">
        <f t="shared" si="5"/>
        <v>1.1635815755488592</v>
      </c>
    </row>
    <row r="231" spans="1:9" ht="16.5" customHeight="1">
      <c r="A231" s="47"/>
      <c r="B231" s="39"/>
      <c r="C231" s="40"/>
      <c r="D231" s="41"/>
      <c r="E231" s="36"/>
      <c r="F231" s="12" t="s">
        <v>4</v>
      </c>
      <c r="G231" s="16">
        <v>262</v>
      </c>
      <c r="H231" s="16">
        <v>313</v>
      </c>
      <c r="I231" s="15">
        <f t="shared" si="5"/>
        <v>1.1946564885496183</v>
      </c>
    </row>
    <row r="232" spans="1:9" ht="16.5" customHeight="1">
      <c r="A232" s="47"/>
      <c r="B232" s="39"/>
      <c r="C232" s="40"/>
      <c r="D232" s="41"/>
      <c r="E232" s="36" t="s">
        <v>5</v>
      </c>
      <c r="F232" s="12" t="s">
        <v>3</v>
      </c>
      <c r="G232" s="16">
        <v>177.2</v>
      </c>
      <c r="H232" s="16">
        <v>223.3</v>
      </c>
      <c r="I232" s="15">
        <f t="shared" si="5"/>
        <v>1.2601580135440182</v>
      </c>
    </row>
    <row r="233" spans="1:9" ht="16.5" customHeight="1">
      <c r="A233" s="48"/>
      <c r="B233" s="42"/>
      <c r="C233" s="43"/>
      <c r="D233" s="44"/>
      <c r="E233" s="36"/>
      <c r="F233" s="12" t="s">
        <v>4</v>
      </c>
      <c r="G233" s="16">
        <v>206.9</v>
      </c>
      <c r="H233" s="16">
        <v>266</v>
      </c>
      <c r="I233" s="15">
        <f t="shared" si="5"/>
        <v>1.2856452392460125</v>
      </c>
    </row>
    <row r="234" spans="1:9" ht="16.5" customHeight="1">
      <c r="A234" s="50" t="s">
        <v>91</v>
      </c>
      <c r="B234" s="45" t="s">
        <v>283</v>
      </c>
      <c r="C234" s="37"/>
      <c r="D234" s="38"/>
      <c r="E234" s="36" t="s">
        <v>2</v>
      </c>
      <c r="F234" s="12" t="s">
        <v>3</v>
      </c>
      <c r="G234" s="16">
        <v>172.7</v>
      </c>
      <c r="H234" s="16">
        <v>189.5</v>
      </c>
      <c r="I234" s="15">
        <f t="shared" si="5"/>
        <v>1.0972785176606834</v>
      </c>
    </row>
    <row r="235" spans="1:9" ht="16.5" customHeight="1">
      <c r="A235" s="47"/>
      <c r="B235" s="39"/>
      <c r="C235" s="40"/>
      <c r="D235" s="41"/>
      <c r="E235" s="36"/>
      <c r="F235" s="12" t="s">
        <v>4</v>
      </c>
      <c r="G235" s="16">
        <v>202.4</v>
      </c>
      <c r="H235" s="16">
        <v>232.2</v>
      </c>
      <c r="I235" s="15">
        <f t="shared" si="5"/>
        <v>1.1472332015810276</v>
      </c>
    </row>
    <row r="236" spans="1:9" ht="16.5" customHeight="1">
      <c r="A236" s="47"/>
      <c r="B236" s="39"/>
      <c r="C236" s="40"/>
      <c r="D236" s="41"/>
      <c r="E236" s="36" t="s">
        <v>5</v>
      </c>
      <c r="F236" s="12" t="s">
        <v>3</v>
      </c>
      <c r="G236" s="16">
        <v>87.85</v>
      </c>
      <c r="H236" s="16">
        <v>126</v>
      </c>
      <c r="I236" s="15">
        <f t="shared" si="5"/>
        <v>1.4342629482071714</v>
      </c>
    </row>
    <row r="237" spans="1:9" ht="16.5" customHeight="1">
      <c r="A237" s="48"/>
      <c r="B237" s="42"/>
      <c r="C237" s="43"/>
      <c r="D237" s="44"/>
      <c r="E237" s="36"/>
      <c r="F237" s="12" t="s">
        <v>4</v>
      </c>
      <c r="G237" s="16">
        <v>117.55</v>
      </c>
      <c r="H237" s="16">
        <v>168.7</v>
      </c>
      <c r="I237" s="15">
        <f t="shared" si="5"/>
        <v>1.435133985538069</v>
      </c>
    </row>
    <row r="238" spans="1:9" ht="16.5" customHeight="1">
      <c r="A238" s="50" t="s">
        <v>92</v>
      </c>
      <c r="B238" s="45" t="s">
        <v>284</v>
      </c>
      <c r="C238" s="37"/>
      <c r="D238" s="38"/>
      <c r="E238" s="36" t="s">
        <v>2</v>
      </c>
      <c r="F238" s="12" t="s">
        <v>3</v>
      </c>
      <c r="G238" s="16">
        <v>182.05</v>
      </c>
      <c r="H238" s="16">
        <v>229.4</v>
      </c>
      <c r="I238" s="15">
        <f t="shared" si="5"/>
        <v>1.2600933809393022</v>
      </c>
    </row>
    <row r="239" spans="1:9" ht="16.5" customHeight="1">
      <c r="A239" s="47"/>
      <c r="B239" s="39"/>
      <c r="C239" s="40"/>
      <c r="D239" s="41"/>
      <c r="E239" s="36"/>
      <c r="F239" s="12" t="s">
        <v>4</v>
      </c>
      <c r="G239" s="16">
        <v>211.75</v>
      </c>
      <c r="H239" s="16">
        <v>272.1</v>
      </c>
      <c r="I239" s="15">
        <f t="shared" si="5"/>
        <v>1.2850059031877215</v>
      </c>
    </row>
    <row r="240" spans="1:9" ht="16.5" customHeight="1">
      <c r="A240" s="47"/>
      <c r="B240" s="39"/>
      <c r="C240" s="40"/>
      <c r="D240" s="41"/>
      <c r="E240" s="36" t="s">
        <v>5</v>
      </c>
      <c r="F240" s="12" t="s">
        <v>3</v>
      </c>
      <c r="G240" s="16">
        <v>112.95</v>
      </c>
      <c r="H240" s="16">
        <v>160.6</v>
      </c>
      <c r="I240" s="15">
        <f t="shared" si="5"/>
        <v>1.421868083222665</v>
      </c>
    </row>
    <row r="241" spans="1:9" ht="16.5" customHeight="1">
      <c r="A241" s="48"/>
      <c r="B241" s="42"/>
      <c r="C241" s="43"/>
      <c r="D241" s="44"/>
      <c r="E241" s="36"/>
      <c r="F241" s="12" t="s">
        <v>4</v>
      </c>
      <c r="G241" s="16">
        <v>142.65</v>
      </c>
      <c r="H241" s="16">
        <v>203.3</v>
      </c>
      <c r="I241" s="15">
        <f t="shared" si="5"/>
        <v>1.4251664914125481</v>
      </c>
    </row>
    <row r="242" spans="1:9" ht="16.5" customHeight="1">
      <c r="A242" s="50" t="s">
        <v>93</v>
      </c>
      <c r="B242" s="45" t="s">
        <v>285</v>
      </c>
      <c r="C242" s="37"/>
      <c r="D242" s="38"/>
      <c r="E242" s="36" t="s">
        <v>2</v>
      </c>
      <c r="F242" s="12" t="s">
        <v>3</v>
      </c>
      <c r="G242" s="16">
        <v>170.4</v>
      </c>
      <c r="H242" s="16">
        <v>216.2</v>
      </c>
      <c r="I242" s="15">
        <f t="shared" si="5"/>
        <v>1.2687793427230045</v>
      </c>
    </row>
    <row r="243" spans="1:9" ht="16.5" customHeight="1">
      <c r="A243" s="47"/>
      <c r="B243" s="39"/>
      <c r="C243" s="40"/>
      <c r="D243" s="41"/>
      <c r="E243" s="36"/>
      <c r="F243" s="12" t="s">
        <v>4</v>
      </c>
      <c r="G243" s="16">
        <v>200.1</v>
      </c>
      <c r="H243" s="16">
        <v>258.9</v>
      </c>
      <c r="I243" s="15">
        <f t="shared" si="5"/>
        <v>1.2938530734632683</v>
      </c>
    </row>
    <row r="244" spans="1:9" ht="16.5" customHeight="1">
      <c r="A244" s="47"/>
      <c r="B244" s="39"/>
      <c r="C244" s="40"/>
      <c r="D244" s="41"/>
      <c r="E244" s="36" t="s">
        <v>5</v>
      </c>
      <c r="F244" s="12" t="s">
        <v>3</v>
      </c>
      <c r="G244" s="16">
        <v>141.55</v>
      </c>
      <c r="H244" s="16">
        <v>176.4</v>
      </c>
      <c r="I244" s="15">
        <f t="shared" si="5"/>
        <v>1.246202755210173</v>
      </c>
    </row>
    <row r="245" spans="1:9" ht="16.5" customHeight="1">
      <c r="A245" s="48"/>
      <c r="B245" s="42"/>
      <c r="C245" s="43"/>
      <c r="D245" s="44"/>
      <c r="E245" s="36"/>
      <c r="F245" s="12" t="s">
        <v>4</v>
      </c>
      <c r="G245" s="16">
        <v>171.25</v>
      </c>
      <c r="H245" s="16">
        <v>219.1</v>
      </c>
      <c r="I245" s="15">
        <f t="shared" si="5"/>
        <v>1.2794160583941605</v>
      </c>
    </row>
    <row r="246" spans="1:9" ht="16.5" customHeight="1">
      <c r="A246" s="50" t="s">
        <v>94</v>
      </c>
      <c r="B246" s="45" t="s">
        <v>147</v>
      </c>
      <c r="C246" s="37"/>
      <c r="D246" s="38"/>
      <c r="E246" s="36" t="s">
        <v>2</v>
      </c>
      <c r="F246" s="12" t="s">
        <v>3</v>
      </c>
      <c r="G246" s="16">
        <v>208.45</v>
      </c>
      <c r="H246" s="16">
        <v>231.5</v>
      </c>
      <c r="I246" s="15">
        <f t="shared" si="5"/>
        <v>1.1105780762772848</v>
      </c>
    </row>
    <row r="247" spans="1:9" ht="16.5" customHeight="1">
      <c r="A247" s="47"/>
      <c r="B247" s="39"/>
      <c r="C247" s="40"/>
      <c r="D247" s="41"/>
      <c r="E247" s="36"/>
      <c r="F247" s="12" t="s">
        <v>4</v>
      </c>
      <c r="G247" s="16">
        <v>238.15</v>
      </c>
      <c r="H247" s="16">
        <v>274.2</v>
      </c>
      <c r="I247" s="15">
        <f t="shared" si="5"/>
        <v>1.151375183707747</v>
      </c>
    </row>
    <row r="248" spans="1:9" ht="16.5" customHeight="1">
      <c r="A248" s="47"/>
      <c r="B248" s="39"/>
      <c r="C248" s="40"/>
      <c r="D248" s="41"/>
      <c r="E248" s="36" t="s">
        <v>5</v>
      </c>
      <c r="F248" s="12" t="s">
        <v>3</v>
      </c>
      <c r="G248" s="16">
        <v>113</v>
      </c>
      <c r="H248" s="16">
        <v>155.5</v>
      </c>
      <c r="I248" s="15">
        <f t="shared" si="5"/>
        <v>1.3761061946902655</v>
      </c>
    </row>
    <row r="249" spans="1:9" ht="16.5" customHeight="1">
      <c r="A249" s="48"/>
      <c r="B249" s="42"/>
      <c r="C249" s="43"/>
      <c r="D249" s="44"/>
      <c r="E249" s="36"/>
      <c r="F249" s="12" t="s">
        <v>4</v>
      </c>
      <c r="G249" s="16">
        <v>142.7</v>
      </c>
      <c r="H249" s="16">
        <v>198.2</v>
      </c>
      <c r="I249" s="15">
        <f t="shared" si="5"/>
        <v>1.388927820602663</v>
      </c>
    </row>
    <row r="250" spans="1:9" ht="16.5" customHeight="1">
      <c r="A250" s="50" t="s">
        <v>95</v>
      </c>
      <c r="B250" s="45" t="s">
        <v>286</v>
      </c>
      <c r="C250" s="37"/>
      <c r="D250" s="38"/>
      <c r="E250" s="36" t="s">
        <v>2</v>
      </c>
      <c r="F250" s="12" t="s">
        <v>3</v>
      </c>
      <c r="G250" s="16">
        <v>250.45</v>
      </c>
      <c r="H250" s="16">
        <v>269.5</v>
      </c>
      <c r="I250" s="15">
        <f>H250/G250</f>
        <v>1.0760630864444</v>
      </c>
    </row>
    <row r="251" spans="1:9" ht="16.5" customHeight="1">
      <c r="A251" s="47"/>
      <c r="B251" s="39"/>
      <c r="C251" s="40"/>
      <c r="D251" s="41"/>
      <c r="E251" s="36"/>
      <c r="F251" s="12" t="s">
        <v>4</v>
      </c>
      <c r="G251" s="16">
        <v>280.15</v>
      </c>
      <c r="H251" s="16">
        <v>312.2</v>
      </c>
      <c r="I251" s="15">
        <f t="shared" si="5"/>
        <v>1.1144029983937176</v>
      </c>
    </row>
    <row r="252" spans="1:9" ht="16.5" customHeight="1">
      <c r="A252" s="47"/>
      <c r="B252" s="39"/>
      <c r="C252" s="40"/>
      <c r="D252" s="41"/>
      <c r="E252" s="36" t="s">
        <v>5</v>
      </c>
      <c r="F252" s="12" t="s">
        <v>3</v>
      </c>
      <c r="G252" s="16">
        <v>169</v>
      </c>
      <c r="H252" s="16">
        <v>215.3</v>
      </c>
      <c r="I252" s="15">
        <f t="shared" si="5"/>
        <v>1.2739644970414201</v>
      </c>
    </row>
    <row r="253" spans="1:9" ht="16.5" customHeight="1">
      <c r="A253" s="48"/>
      <c r="B253" s="42"/>
      <c r="C253" s="43"/>
      <c r="D253" s="44"/>
      <c r="E253" s="36"/>
      <c r="F253" s="12" t="s">
        <v>4</v>
      </c>
      <c r="G253" s="16">
        <v>198.7</v>
      </c>
      <c r="H253" s="16">
        <v>258</v>
      </c>
      <c r="I253" s="15">
        <f t="shared" si="5"/>
        <v>1.2984398590840465</v>
      </c>
    </row>
    <row r="254" spans="1:9" ht="16.5" customHeight="1">
      <c r="A254" s="50" t="s">
        <v>96</v>
      </c>
      <c r="B254" s="45" t="s">
        <v>287</v>
      </c>
      <c r="C254" s="37"/>
      <c r="D254" s="38"/>
      <c r="E254" s="36" t="s">
        <v>2</v>
      </c>
      <c r="F254" s="12" t="s">
        <v>3</v>
      </c>
      <c r="G254" s="16">
        <v>181.5</v>
      </c>
      <c r="H254" s="16">
        <v>226.6</v>
      </c>
      <c r="I254" s="15">
        <f t="shared" si="5"/>
        <v>1.2484848484848485</v>
      </c>
    </row>
    <row r="255" spans="1:9" ht="16.5" customHeight="1">
      <c r="A255" s="47"/>
      <c r="B255" s="39"/>
      <c r="C255" s="40"/>
      <c r="D255" s="41"/>
      <c r="E255" s="36"/>
      <c r="F255" s="12" t="s">
        <v>4</v>
      </c>
      <c r="G255" s="16">
        <v>211.2</v>
      </c>
      <c r="H255" s="16">
        <v>269.3</v>
      </c>
      <c r="I255" s="15">
        <f t="shared" si="5"/>
        <v>1.275094696969697</v>
      </c>
    </row>
    <row r="256" spans="1:9" ht="16.5" customHeight="1">
      <c r="A256" s="47"/>
      <c r="B256" s="39"/>
      <c r="C256" s="40"/>
      <c r="D256" s="41"/>
      <c r="E256" s="36" t="s">
        <v>5</v>
      </c>
      <c r="F256" s="12" t="s">
        <v>3</v>
      </c>
      <c r="G256" s="16">
        <v>152.65</v>
      </c>
      <c r="H256" s="16">
        <v>186.8</v>
      </c>
      <c r="I256" s="15">
        <f t="shared" si="5"/>
        <v>1.2237143792990501</v>
      </c>
    </row>
    <row r="257" spans="1:9" ht="16.5" customHeight="1">
      <c r="A257" s="48"/>
      <c r="B257" s="42"/>
      <c r="C257" s="43"/>
      <c r="D257" s="44"/>
      <c r="E257" s="36"/>
      <c r="F257" s="12" t="s">
        <v>4</v>
      </c>
      <c r="G257" s="16">
        <v>182.35</v>
      </c>
      <c r="H257" s="16">
        <v>229.5</v>
      </c>
      <c r="I257" s="15">
        <f t="shared" si="5"/>
        <v>1.2585686865917192</v>
      </c>
    </row>
    <row r="258" spans="1:9" ht="16.5" customHeight="1">
      <c r="A258" s="50" t="s">
        <v>97</v>
      </c>
      <c r="B258" s="45" t="s">
        <v>295</v>
      </c>
      <c r="C258" s="37"/>
      <c r="D258" s="38"/>
      <c r="E258" s="36" t="s">
        <v>2</v>
      </c>
      <c r="F258" s="12" t="s">
        <v>3</v>
      </c>
      <c r="G258" s="16">
        <v>216</v>
      </c>
      <c r="H258" s="16">
        <v>256.8</v>
      </c>
      <c r="I258" s="15">
        <f t="shared" si="5"/>
        <v>1.1888888888888889</v>
      </c>
    </row>
    <row r="259" spans="1:9" ht="16.5" customHeight="1">
      <c r="A259" s="47"/>
      <c r="B259" s="39"/>
      <c r="C259" s="40"/>
      <c r="D259" s="41"/>
      <c r="E259" s="36"/>
      <c r="F259" s="12" t="s">
        <v>4</v>
      </c>
      <c r="G259" s="16">
        <v>245.7</v>
      </c>
      <c r="H259" s="16">
        <v>299.5</v>
      </c>
      <c r="I259" s="15">
        <f t="shared" si="5"/>
        <v>1.218966218966219</v>
      </c>
    </row>
    <row r="260" spans="1:9" ht="16.5" customHeight="1">
      <c r="A260" s="47"/>
      <c r="B260" s="39"/>
      <c r="C260" s="40"/>
      <c r="D260" s="41"/>
      <c r="E260" s="36" t="s">
        <v>5</v>
      </c>
      <c r="F260" s="12" t="s">
        <v>3</v>
      </c>
      <c r="G260" s="16">
        <v>174.6</v>
      </c>
      <c r="H260" s="16">
        <v>203.9</v>
      </c>
      <c r="I260" s="15">
        <f t="shared" si="5"/>
        <v>1.1678121420389462</v>
      </c>
    </row>
    <row r="261" spans="1:9" ht="16.5" customHeight="1">
      <c r="A261" s="48"/>
      <c r="B261" s="42"/>
      <c r="C261" s="43"/>
      <c r="D261" s="44"/>
      <c r="E261" s="36"/>
      <c r="F261" s="12" t="s">
        <v>4</v>
      </c>
      <c r="G261" s="16">
        <v>204.3</v>
      </c>
      <c r="H261" s="16">
        <v>246.6</v>
      </c>
      <c r="I261" s="15">
        <f t="shared" si="5"/>
        <v>1.2070484581497796</v>
      </c>
    </row>
    <row r="262" spans="1:9" ht="16.5" customHeight="1">
      <c r="A262" s="50" t="s">
        <v>98</v>
      </c>
      <c r="B262" s="45" t="s">
        <v>288</v>
      </c>
      <c r="C262" s="37"/>
      <c r="D262" s="38"/>
      <c r="E262" s="36" t="s">
        <v>2</v>
      </c>
      <c r="F262" s="12" t="s">
        <v>3</v>
      </c>
      <c r="G262" s="16">
        <v>352.45</v>
      </c>
      <c r="H262" s="16">
        <v>387.3</v>
      </c>
      <c r="I262" s="15">
        <f t="shared" si="5"/>
        <v>1.0988792736558377</v>
      </c>
    </row>
    <row r="263" spans="1:9" ht="16.5" customHeight="1">
      <c r="A263" s="47"/>
      <c r="B263" s="39"/>
      <c r="C263" s="40"/>
      <c r="D263" s="41"/>
      <c r="E263" s="36"/>
      <c r="F263" s="12" t="s">
        <v>4</v>
      </c>
      <c r="G263" s="16">
        <v>382.15</v>
      </c>
      <c r="H263" s="16">
        <v>430</v>
      </c>
      <c r="I263" s="15">
        <f t="shared" si="5"/>
        <v>1.125212612848358</v>
      </c>
    </row>
    <row r="264" spans="1:9" ht="16.5" customHeight="1">
      <c r="A264" s="47"/>
      <c r="B264" s="39"/>
      <c r="C264" s="40"/>
      <c r="D264" s="41"/>
      <c r="E264" s="36" t="s">
        <v>5</v>
      </c>
      <c r="F264" s="12" t="s">
        <v>3</v>
      </c>
      <c r="G264" s="16">
        <v>271</v>
      </c>
      <c r="H264" s="16">
        <v>333.1</v>
      </c>
      <c r="I264" s="15">
        <f t="shared" si="5"/>
        <v>1.2291512915129152</v>
      </c>
    </row>
    <row r="265" spans="1:9" ht="16.5" customHeight="1">
      <c r="A265" s="48"/>
      <c r="B265" s="42"/>
      <c r="C265" s="43"/>
      <c r="D265" s="44"/>
      <c r="E265" s="36"/>
      <c r="F265" s="12" t="s">
        <v>4</v>
      </c>
      <c r="G265" s="16">
        <v>300.7</v>
      </c>
      <c r="H265" s="16">
        <v>375.8</v>
      </c>
      <c r="I265" s="15">
        <f t="shared" si="5"/>
        <v>1.249750581975391</v>
      </c>
    </row>
    <row r="266" spans="1:9" ht="16.5" customHeight="1">
      <c r="A266" s="50" t="s">
        <v>99</v>
      </c>
      <c r="B266" s="45" t="s">
        <v>408</v>
      </c>
      <c r="C266" s="37"/>
      <c r="D266" s="38"/>
      <c r="E266" s="36" t="s">
        <v>2</v>
      </c>
      <c r="F266" s="12" t="s">
        <v>3</v>
      </c>
      <c r="G266" s="16">
        <v>243.25</v>
      </c>
      <c r="H266" s="16">
        <v>292.8</v>
      </c>
      <c r="I266" s="15">
        <f t="shared" si="5"/>
        <v>1.2036998972250772</v>
      </c>
    </row>
    <row r="267" spans="1:9" ht="16.5" customHeight="1">
      <c r="A267" s="47"/>
      <c r="B267" s="39"/>
      <c r="C267" s="40"/>
      <c r="D267" s="41"/>
      <c r="E267" s="36"/>
      <c r="F267" s="12" t="s">
        <v>4</v>
      </c>
      <c r="G267" s="16">
        <v>272.95</v>
      </c>
      <c r="H267" s="16">
        <v>335.5</v>
      </c>
      <c r="I267" s="15">
        <f aca="true" t="shared" si="6" ref="I267:I330">H267/G267</f>
        <v>1.22916285033889</v>
      </c>
    </row>
    <row r="268" spans="1:9" ht="16.5" customHeight="1">
      <c r="A268" s="47"/>
      <c r="B268" s="39"/>
      <c r="C268" s="40"/>
      <c r="D268" s="41"/>
      <c r="E268" s="36" t="s">
        <v>5</v>
      </c>
      <c r="F268" s="12" t="s">
        <v>3</v>
      </c>
      <c r="G268" s="16">
        <v>174.15</v>
      </c>
      <c r="H268" s="16">
        <v>224</v>
      </c>
      <c r="I268" s="15">
        <f t="shared" si="6"/>
        <v>1.2862474877978753</v>
      </c>
    </row>
    <row r="269" spans="1:9" ht="16.5" customHeight="1">
      <c r="A269" s="48"/>
      <c r="B269" s="42"/>
      <c r="C269" s="43"/>
      <c r="D269" s="44"/>
      <c r="E269" s="36"/>
      <c r="F269" s="12" t="s">
        <v>4</v>
      </c>
      <c r="G269" s="16">
        <v>203.85</v>
      </c>
      <c r="H269" s="16">
        <v>266.7</v>
      </c>
      <c r="I269" s="15">
        <f t="shared" si="6"/>
        <v>1.3083149374540102</v>
      </c>
    </row>
    <row r="270" spans="1:9" ht="16.5" customHeight="1">
      <c r="A270" s="50" t="s">
        <v>100</v>
      </c>
      <c r="B270" s="45" t="s">
        <v>296</v>
      </c>
      <c r="C270" s="37"/>
      <c r="D270" s="38"/>
      <c r="E270" s="36" t="s">
        <v>2</v>
      </c>
      <c r="F270" s="12" t="s">
        <v>3</v>
      </c>
      <c r="G270" s="16">
        <v>219.35</v>
      </c>
      <c r="H270" s="16">
        <v>259.1</v>
      </c>
      <c r="I270" s="15">
        <f t="shared" si="6"/>
        <v>1.1812172327330752</v>
      </c>
    </row>
    <row r="271" spans="1:9" ht="16.5" customHeight="1">
      <c r="A271" s="47"/>
      <c r="B271" s="39"/>
      <c r="C271" s="40"/>
      <c r="D271" s="41"/>
      <c r="E271" s="36"/>
      <c r="F271" s="12" t="s">
        <v>4</v>
      </c>
      <c r="G271" s="16">
        <v>249.05</v>
      </c>
      <c r="H271" s="16">
        <v>301.8</v>
      </c>
      <c r="I271" s="15">
        <f t="shared" si="6"/>
        <v>1.2118048584621561</v>
      </c>
    </row>
    <row r="272" spans="1:9" ht="16.5" customHeight="1">
      <c r="A272" s="47"/>
      <c r="B272" s="39"/>
      <c r="C272" s="40"/>
      <c r="D272" s="41"/>
      <c r="E272" s="36" t="s">
        <v>5</v>
      </c>
      <c r="F272" s="12" t="s">
        <v>3</v>
      </c>
      <c r="G272" s="16">
        <v>118.6</v>
      </c>
      <c r="H272" s="16">
        <v>177.3</v>
      </c>
      <c r="I272" s="15">
        <f t="shared" si="6"/>
        <v>1.4949409780775718</v>
      </c>
    </row>
    <row r="273" spans="1:9" ht="16.5" customHeight="1">
      <c r="A273" s="48"/>
      <c r="B273" s="42"/>
      <c r="C273" s="43"/>
      <c r="D273" s="44"/>
      <c r="E273" s="36"/>
      <c r="F273" s="12" t="s">
        <v>4</v>
      </c>
      <c r="G273" s="16">
        <v>148.3</v>
      </c>
      <c r="H273" s="16">
        <v>220</v>
      </c>
      <c r="I273" s="15">
        <f t="shared" si="6"/>
        <v>1.4834794335805799</v>
      </c>
    </row>
    <row r="274" spans="1:9" ht="16.5" customHeight="1">
      <c r="A274" s="50" t="s">
        <v>101</v>
      </c>
      <c r="B274" s="45" t="s">
        <v>297</v>
      </c>
      <c r="C274" s="37"/>
      <c r="D274" s="38"/>
      <c r="E274" s="36" t="s">
        <v>2</v>
      </c>
      <c r="F274" s="12" t="s">
        <v>3</v>
      </c>
      <c r="G274" s="16">
        <v>207.25</v>
      </c>
      <c r="H274" s="16">
        <v>266.5</v>
      </c>
      <c r="I274" s="15">
        <f t="shared" si="6"/>
        <v>1.2858866103739446</v>
      </c>
    </row>
    <row r="275" spans="1:9" ht="16.5" customHeight="1">
      <c r="A275" s="47"/>
      <c r="B275" s="39"/>
      <c r="C275" s="40"/>
      <c r="D275" s="41"/>
      <c r="E275" s="36"/>
      <c r="F275" s="12" t="s">
        <v>4</v>
      </c>
      <c r="G275" s="16">
        <v>236.95</v>
      </c>
      <c r="H275" s="16">
        <v>309.2</v>
      </c>
      <c r="I275" s="15">
        <f t="shared" si="6"/>
        <v>1.304916649082085</v>
      </c>
    </row>
    <row r="276" spans="1:9" ht="16.5" customHeight="1">
      <c r="A276" s="47"/>
      <c r="B276" s="39"/>
      <c r="C276" s="40"/>
      <c r="D276" s="41"/>
      <c r="E276" s="36" t="s">
        <v>5</v>
      </c>
      <c r="F276" s="12" t="s">
        <v>3</v>
      </c>
      <c r="G276" s="16">
        <v>152.15</v>
      </c>
      <c r="H276" s="16">
        <v>219.5</v>
      </c>
      <c r="I276" s="15">
        <f t="shared" si="6"/>
        <v>1.4426552744002628</v>
      </c>
    </row>
    <row r="277" spans="1:9" ht="16.5" customHeight="1">
      <c r="A277" s="48"/>
      <c r="B277" s="42"/>
      <c r="C277" s="43"/>
      <c r="D277" s="44"/>
      <c r="E277" s="36"/>
      <c r="F277" s="12" t="s">
        <v>4</v>
      </c>
      <c r="G277" s="16">
        <v>181.85</v>
      </c>
      <c r="H277" s="16">
        <v>262.2</v>
      </c>
      <c r="I277" s="15">
        <f t="shared" si="6"/>
        <v>1.441847676656585</v>
      </c>
    </row>
    <row r="278" spans="1:9" ht="16.5" customHeight="1">
      <c r="A278" s="50" t="s">
        <v>102</v>
      </c>
      <c r="B278" s="45" t="s">
        <v>289</v>
      </c>
      <c r="C278" s="37"/>
      <c r="D278" s="38"/>
      <c r="E278" s="36" t="s">
        <v>2</v>
      </c>
      <c r="F278" s="12" t="s">
        <v>3</v>
      </c>
      <c r="G278" s="16">
        <v>169.55</v>
      </c>
      <c r="H278" s="16">
        <v>234.9</v>
      </c>
      <c r="I278" s="15">
        <f t="shared" si="6"/>
        <v>1.3854320259510469</v>
      </c>
    </row>
    <row r="279" spans="1:9" ht="16.5" customHeight="1">
      <c r="A279" s="47"/>
      <c r="B279" s="39"/>
      <c r="C279" s="40"/>
      <c r="D279" s="41"/>
      <c r="E279" s="36"/>
      <c r="F279" s="12" t="s">
        <v>4</v>
      </c>
      <c r="G279" s="16">
        <v>199.25</v>
      </c>
      <c r="H279" s="16">
        <v>277.6</v>
      </c>
      <c r="I279" s="15">
        <f t="shared" si="6"/>
        <v>1.3932245922208282</v>
      </c>
    </row>
    <row r="280" spans="1:9" ht="16.5" customHeight="1">
      <c r="A280" s="47"/>
      <c r="B280" s="39"/>
      <c r="C280" s="40"/>
      <c r="D280" s="41"/>
      <c r="E280" s="36" t="s">
        <v>5</v>
      </c>
      <c r="F280" s="12" t="s">
        <v>3</v>
      </c>
      <c r="G280" s="16">
        <v>140.7</v>
      </c>
      <c r="H280" s="16">
        <v>195.1</v>
      </c>
      <c r="I280" s="15">
        <f t="shared" si="6"/>
        <v>1.386638237384506</v>
      </c>
    </row>
    <row r="281" spans="1:9" ht="16.5" customHeight="1">
      <c r="A281" s="48"/>
      <c r="B281" s="42"/>
      <c r="C281" s="43"/>
      <c r="D281" s="44"/>
      <c r="E281" s="36"/>
      <c r="F281" s="12" t="s">
        <v>4</v>
      </c>
      <c r="G281" s="16">
        <v>170.4</v>
      </c>
      <c r="H281" s="16">
        <v>237.8</v>
      </c>
      <c r="I281" s="15">
        <f t="shared" si="6"/>
        <v>1.3955399061032865</v>
      </c>
    </row>
    <row r="282" spans="1:9" ht="16.5" customHeight="1">
      <c r="A282" s="50" t="s">
        <v>103</v>
      </c>
      <c r="B282" s="45" t="s">
        <v>409</v>
      </c>
      <c r="C282" s="37"/>
      <c r="D282" s="38"/>
      <c r="E282" s="36" t="s">
        <v>2</v>
      </c>
      <c r="F282" s="12" t="s">
        <v>3</v>
      </c>
      <c r="G282" s="16">
        <v>169.4</v>
      </c>
      <c r="H282" s="16">
        <v>229.1</v>
      </c>
      <c r="I282" s="15">
        <f t="shared" si="6"/>
        <v>1.3524203069657614</v>
      </c>
    </row>
    <row r="283" spans="1:9" ht="16.5" customHeight="1">
      <c r="A283" s="47"/>
      <c r="B283" s="39"/>
      <c r="C283" s="40"/>
      <c r="D283" s="41"/>
      <c r="E283" s="36"/>
      <c r="F283" s="12" t="s">
        <v>4</v>
      </c>
      <c r="G283" s="16">
        <v>199.1</v>
      </c>
      <c r="H283" s="16">
        <v>271.8</v>
      </c>
      <c r="I283" s="15">
        <f t="shared" si="6"/>
        <v>1.365143144148669</v>
      </c>
    </row>
    <row r="284" spans="1:9" ht="16.5" customHeight="1">
      <c r="A284" s="47"/>
      <c r="B284" s="39"/>
      <c r="C284" s="40"/>
      <c r="D284" s="41"/>
      <c r="E284" s="36" t="s">
        <v>5</v>
      </c>
      <c r="F284" s="12" t="s">
        <v>3</v>
      </c>
      <c r="G284" s="16">
        <v>140.55</v>
      </c>
      <c r="H284" s="16">
        <v>189.3</v>
      </c>
      <c r="I284" s="15">
        <f t="shared" si="6"/>
        <v>1.3468516542155815</v>
      </c>
    </row>
    <row r="285" spans="1:9" ht="16.5" customHeight="1">
      <c r="A285" s="48"/>
      <c r="B285" s="42"/>
      <c r="C285" s="43"/>
      <c r="D285" s="44"/>
      <c r="E285" s="36"/>
      <c r="F285" s="12" t="s">
        <v>4</v>
      </c>
      <c r="G285" s="16">
        <v>170.25</v>
      </c>
      <c r="H285" s="16">
        <v>232</v>
      </c>
      <c r="I285" s="15">
        <f t="shared" si="6"/>
        <v>1.3627019089574155</v>
      </c>
    </row>
    <row r="286" spans="1:9" ht="16.5" customHeight="1">
      <c r="A286" s="50" t="s">
        <v>104</v>
      </c>
      <c r="B286" s="45" t="s">
        <v>290</v>
      </c>
      <c r="C286" s="37"/>
      <c r="D286" s="38"/>
      <c r="E286" s="36" t="s">
        <v>2</v>
      </c>
      <c r="F286" s="12" t="s">
        <v>3</v>
      </c>
      <c r="G286" s="16">
        <v>181.05</v>
      </c>
      <c r="H286" s="16">
        <v>246.9</v>
      </c>
      <c r="I286" s="15">
        <f t="shared" si="6"/>
        <v>1.3637116818558408</v>
      </c>
    </row>
    <row r="287" spans="1:9" ht="16.5" customHeight="1">
      <c r="A287" s="47"/>
      <c r="B287" s="39"/>
      <c r="C287" s="40"/>
      <c r="D287" s="41"/>
      <c r="E287" s="36"/>
      <c r="F287" s="12" t="s">
        <v>4</v>
      </c>
      <c r="G287" s="16">
        <v>210.75</v>
      </c>
      <c r="H287" s="16">
        <v>289.6</v>
      </c>
      <c r="I287" s="15">
        <f t="shared" si="6"/>
        <v>1.3741399762752078</v>
      </c>
    </row>
    <row r="288" spans="1:9" ht="16.5" customHeight="1">
      <c r="A288" s="47"/>
      <c r="B288" s="39"/>
      <c r="C288" s="40"/>
      <c r="D288" s="41"/>
      <c r="E288" s="36" t="s">
        <v>5</v>
      </c>
      <c r="F288" s="12" t="s">
        <v>3</v>
      </c>
      <c r="G288" s="16">
        <v>140.7</v>
      </c>
      <c r="H288" s="16">
        <v>195.1</v>
      </c>
      <c r="I288" s="15">
        <f t="shared" si="6"/>
        <v>1.386638237384506</v>
      </c>
    </row>
    <row r="289" spans="1:9" ht="16.5" customHeight="1">
      <c r="A289" s="48"/>
      <c r="B289" s="42"/>
      <c r="C289" s="43"/>
      <c r="D289" s="44"/>
      <c r="E289" s="36"/>
      <c r="F289" s="12" t="s">
        <v>4</v>
      </c>
      <c r="G289" s="16">
        <v>170.4</v>
      </c>
      <c r="H289" s="16">
        <v>237.8</v>
      </c>
      <c r="I289" s="15">
        <f t="shared" si="6"/>
        <v>1.3955399061032865</v>
      </c>
    </row>
    <row r="290" spans="1:9" ht="16.5" customHeight="1">
      <c r="A290" s="50" t="s">
        <v>105</v>
      </c>
      <c r="B290" s="45" t="s">
        <v>291</v>
      </c>
      <c r="C290" s="37"/>
      <c r="D290" s="38"/>
      <c r="E290" s="36" t="s">
        <v>2</v>
      </c>
      <c r="F290" s="12" t="s">
        <v>3</v>
      </c>
      <c r="G290" s="16">
        <v>156.85</v>
      </c>
      <c r="H290" s="16">
        <v>230.8</v>
      </c>
      <c r="I290" s="15">
        <f t="shared" si="6"/>
        <v>1.4714695569014984</v>
      </c>
    </row>
    <row r="291" spans="1:9" ht="16.5" customHeight="1">
      <c r="A291" s="47"/>
      <c r="B291" s="39"/>
      <c r="C291" s="40"/>
      <c r="D291" s="41"/>
      <c r="E291" s="36"/>
      <c r="F291" s="12" t="s">
        <v>4</v>
      </c>
      <c r="G291" s="16">
        <v>186.55</v>
      </c>
      <c r="H291" s="16">
        <v>273.5</v>
      </c>
      <c r="I291" s="15">
        <f t="shared" si="6"/>
        <v>1.466094880729027</v>
      </c>
    </row>
    <row r="292" spans="1:9" ht="16.5" customHeight="1">
      <c r="A292" s="47"/>
      <c r="B292" s="39"/>
      <c r="C292" s="40"/>
      <c r="D292" s="41"/>
      <c r="E292" s="36" t="s">
        <v>5</v>
      </c>
      <c r="F292" s="12" t="s">
        <v>3</v>
      </c>
      <c r="G292" s="16">
        <v>128</v>
      </c>
      <c r="H292" s="16">
        <v>191</v>
      </c>
      <c r="I292" s="15">
        <f t="shared" si="6"/>
        <v>1.4921875</v>
      </c>
    </row>
    <row r="293" spans="1:9" ht="16.5" customHeight="1">
      <c r="A293" s="48"/>
      <c r="B293" s="42"/>
      <c r="C293" s="43"/>
      <c r="D293" s="44"/>
      <c r="E293" s="36"/>
      <c r="F293" s="12" t="s">
        <v>4</v>
      </c>
      <c r="G293" s="16">
        <v>157.7</v>
      </c>
      <c r="H293" s="16">
        <v>233.7</v>
      </c>
      <c r="I293" s="15">
        <f t="shared" si="6"/>
        <v>1.4819277108433735</v>
      </c>
    </row>
    <row r="294" spans="1:9" ht="16.5" customHeight="1">
      <c r="A294" s="50" t="s">
        <v>106</v>
      </c>
      <c r="B294" s="45" t="s">
        <v>292</v>
      </c>
      <c r="C294" s="37"/>
      <c r="D294" s="38"/>
      <c r="E294" s="36" t="s">
        <v>2</v>
      </c>
      <c r="F294" s="12" t="s">
        <v>3</v>
      </c>
      <c r="G294" s="16">
        <v>224.1</v>
      </c>
      <c r="H294" s="16">
        <v>262.3</v>
      </c>
      <c r="I294" s="15">
        <f t="shared" si="6"/>
        <v>1.1704596162427487</v>
      </c>
    </row>
    <row r="295" spans="1:9" ht="16.5" customHeight="1">
      <c r="A295" s="47"/>
      <c r="B295" s="39"/>
      <c r="C295" s="40"/>
      <c r="D295" s="41"/>
      <c r="E295" s="36"/>
      <c r="F295" s="12" t="s">
        <v>4</v>
      </c>
      <c r="G295" s="16">
        <v>253.8</v>
      </c>
      <c r="H295" s="16">
        <v>305</v>
      </c>
      <c r="I295" s="15">
        <f t="shared" si="6"/>
        <v>1.201733648542159</v>
      </c>
    </row>
    <row r="296" spans="1:9" ht="16.5" customHeight="1">
      <c r="A296" s="47"/>
      <c r="B296" s="39"/>
      <c r="C296" s="40"/>
      <c r="D296" s="41"/>
      <c r="E296" s="36" t="s">
        <v>5</v>
      </c>
      <c r="F296" s="12" t="s">
        <v>3</v>
      </c>
      <c r="G296" s="16">
        <v>169</v>
      </c>
      <c r="H296" s="16">
        <v>215.3</v>
      </c>
      <c r="I296" s="15">
        <f t="shared" si="6"/>
        <v>1.2739644970414201</v>
      </c>
    </row>
    <row r="297" spans="1:9" ht="16.5" customHeight="1">
      <c r="A297" s="48"/>
      <c r="B297" s="42"/>
      <c r="C297" s="43"/>
      <c r="D297" s="44"/>
      <c r="E297" s="36"/>
      <c r="F297" s="12" t="s">
        <v>4</v>
      </c>
      <c r="G297" s="16">
        <v>198.7</v>
      </c>
      <c r="H297" s="16">
        <v>258</v>
      </c>
      <c r="I297" s="15">
        <f t="shared" si="6"/>
        <v>1.2984398590840465</v>
      </c>
    </row>
    <row r="298" spans="1:9" ht="16.5" customHeight="1">
      <c r="A298" s="50" t="s">
        <v>107</v>
      </c>
      <c r="B298" s="45" t="s">
        <v>298</v>
      </c>
      <c r="C298" s="37"/>
      <c r="D298" s="38"/>
      <c r="E298" s="36" t="s">
        <v>2</v>
      </c>
      <c r="F298" s="12" t="s">
        <v>3</v>
      </c>
      <c r="G298" s="16">
        <v>160.2</v>
      </c>
      <c r="H298" s="16">
        <v>209.8</v>
      </c>
      <c r="I298" s="15">
        <f t="shared" si="6"/>
        <v>1.3096129837702872</v>
      </c>
    </row>
    <row r="299" spans="1:9" ht="16.5" customHeight="1">
      <c r="A299" s="47"/>
      <c r="B299" s="39"/>
      <c r="C299" s="40"/>
      <c r="D299" s="41"/>
      <c r="E299" s="36"/>
      <c r="F299" s="12" t="s">
        <v>4</v>
      </c>
      <c r="G299" s="16">
        <v>189.9</v>
      </c>
      <c r="H299" s="16">
        <v>252.5</v>
      </c>
      <c r="I299" s="15">
        <f t="shared" si="6"/>
        <v>1.3296471827277514</v>
      </c>
    </row>
    <row r="300" spans="1:9" ht="16.5" customHeight="1">
      <c r="A300" s="47"/>
      <c r="B300" s="39"/>
      <c r="C300" s="40"/>
      <c r="D300" s="41"/>
      <c r="E300" s="36" t="s">
        <v>5</v>
      </c>
      <c r="F300" s="12" t="s">
        <v>3</v>
      </c>
      <c r="G300" s="16">
        <v>131.35</v>
      </c>
      <c r="H300" s="16">
        <v>170</v>
      </c>
      <c r="I300" s="15">
        <f t="shared" si="6"/>
        <v>1.2942519984773506</v>
      </c>
    </row>
    <row r="301" spans="1:9" ht="16.5" customHeight="1">
      <c r="A301" s="48"/>
      <c r="B301" s="42"/>
      <c r="C301" s="43"/>
      <c r="D301" s="44"/>
      <c r="E301" s="36"/>
      <c r="F301" s="12" t="s">
        <v>4</v>
      </c>
      <c r="G301" s="16">
        <v>161.05</v>
      </c>
      <c r="H301" s="16">
        <v>212.7</v>
      </c>
      <c r="I301" s="15">
        <f t="shared" si="6"/>
        <v>1.320707854703508</v>
      </c>
    </row>
    <row r="302" spans="1:9" ht="16.5" customHeight="1">
      <c r="A302" s="50" t="s">
        <v>108</v>
      </c>
      <c r="B302" s="45" t="s">
        <v>293</v>
      </c>
      <c r="C302" s="37"/>
      <c r="D302" s="38"/>
      <c r="E302" s="36" t="s">
        <v>2</v>
      </c>
      <c r="F302" s="12" t="s">
        <v>3</v>
      </c>
      <c r="G302" s="16">
        <v>234</v>
      </c>
      <c r="H302" s="16">
        <v>269.6</v>
      </c>
      <c r="I302" s="15">
        <f t="shared" si="6"/>
        <v>1.1521367521367523</v>
      </c>
    </row>
    <row r="303" spans="1:9" ht="16.5" customHeight="1">
      <c r="A303" s="47"/>
      <c r="B303" s="39"/>
      <c r="C303" s="40"/>
      <c r="D303" s="41"/>
      <c r="E303" s="36"/>
      <c r="F303" s="12" t="s">
        <v>4</v>
      </c>
      <c r="G303" s="16">
        <v>263.7</v>
      </c>
      <c r="H303" s="16">
        <v>312.3</v>
      </c>
      <c r="I303" s="15">
        <f t="shared" si="6"/>
        <v>1.1843003412969284</v>
      </c>
    </row>
    <row r="304" spans="1:9" ht="16.5" customHeight="1">
      <c r="A304" s="47"/>
      <c r="B304" s="39"/>
      <c r="C304" s="40"/>
      <c r="D304" s="41"/>
      <c r="E304" s="36" t="s">
        <v>5</v>
      </c>
      <c r="F304" s="12" t="s">
        <v>3</v>
      </c>
      <c r="G304" s="16">
        <v>164.9</v>
      </c>
      <c r="H304" s="16">
        <v>200.8</v>
      </c>
      <c r="I304" s="15">
        <f t="shared" si="6"/>
        <v>1.217707701637356</v>
      </c>
    </row>
    <row r="305" spans="1:9" ht="16.5" customHeight="1">
      <c r="A305" s="48"/>
      <c r="B305" s="42"/>
      <c r="C305" s="43"/>
      <c r="D305" s="44"/>
      <c r="E305" s="36"/>
      <c r="F305" s="12" t="s">
        <v>4</v>
      </c>
      <c r="G305" s="16">
        <v>194.6</v>
      </c>
      <c r="H305" s="16">
        <v>243.5</v>
      </c>
      <c r="I305" s="15">
        <f t="shared" si="6"/>
        <v>1.251284686536485</v>
      </c>
    </row>
    <row r="306" spans="1:9" ht="16.5" customHeight="1">
      <c r="A306" s="50" t="s">
        <v>109</v>
      </c>
      <c r="B306" s="45" t="s">
        <v>294</v>
      </c>
      <c r="C306" s="37"/>
      <c r="D306" s="38"/>
      <c r="E306" s="36" t="s">
        <v>2</v>
      </c>
      <c r="F306" s="12" t="s">
        <v>3</v>
      </c>
      <c r="G306" s="16">
        <v>126.5</v>
      </c>
      <c r="H306" s="16">
        <v>175.6</v>
      </c>
      <c r="I306" s="15">
        <f t="shared" si="6"/>
        <v>1.3881422924901186</v>
      </c>
    </row>
    <row r="307" spans="1:9" ht="16.5" customHeight="1">
      <c r="A307" s="47"/>
      <c r="B307" s="39"/>
      <c r="C307" s="40"/>
      <c r="D307" s="41"/>
      <c r="E307" s="36"/>
      <c r="F307" s="12" t="s">
        <v>4</v>
      </c>
      <c r="G307" s="16">
        <v>156.2</v>
      </c>
      <c r="H307" s="16">
        <v>218.3</v>
      </c>
      <c r="I307" s="15">
        <f t="shared" si="6"/>
        <v>1.3975672215108836</v>
      </c>
    </row>
    <row r="308" spans="1:9" ht="16.5" customHeight="1">
      <c r="A308" s="47"/>
      <c r="B308" s="39"/>
      <c r="C308" s="40"/>
      <c r="D308" s="41"/>
      <c r="E308" s="36" t="s">
        <v>5</v>
      </c>
      <c r="F308" s="12" t="s">
        <v>3</v>
      </c>
      <c r="G308" s="16">
        <v>97.65</v>
      </c>
      <c r="H308" s="16">
        <v>135.8</v>
      </c>
      <c r="I308" s="15">
        <f t="shared" si="6"/>
        <v>1.3906810035842294</v>
      </c>
    </row>
    <row r="309" spans="1:9" ht="16.5" customHeight="1">
      <c r="A309" s="48"/>
      <c r="B309" s="42"/>
      <c r="C309" s="43"/>
      <c r="D309" s="44"/>
      <c r="E309" s="36"/>
      <c r="F309" s="12" t="s">
        <v>4</v>
      </c>
      <c r="G309" s="16">
        <v>127.35</v>
      </c>
      <c r="H309" s="16">
        <v>178.5</v>
      </c>
      <c r="I309" s="15">
        <f t="shared" si="6"/>
        <v>1.4016489988221437</v>
      </c>
    </row>
    <row r="310" spans="1:9" ht="16.5" customHeight="1">
      <c r="A310" s="50" t="s">
        <v>110</v>
      </c>
      <c r="B310" s="45" t="s">
        <v>148</v>
      </c>
      <c r="C310" s="37"/>
      <c r="D310" s="38"/>
      <c r="E310" s="36" t="s">
        <v>2</v>
      </c>
      <c r="F310" s="12" t="s">
        <v>3</v>
      </c>
      <c r="G310" s="16">
        <v>200.15</v>
      </c>
      <c r="H310" s="16">
        <v>256.7</v>
      </c>
      <c r="I310" s="15">
        <f t="shared" si="6"/>
        <v>1.2825380964276791</v>
      </c>
    </row>
    <row r="311" spans="1:9" ht="16.5" customHeight="1">
      <c r="A311" s="47"/>
      <c r="B311" s="39"/>
      <c r="C311" s="40"/>
      <c r="D311" s="41"/>
      <c r="E311" s="36"/>
      <c r="F311" s="12" t="s">
        <v>4</v>
      </c>
      <c r="G311" s="16">
        <v>229.85</v>
      </c>
      <c r="H311" s="16">
        <v>299.4</v>
      </c>
      <c r="I311" s="15">
        <f t="shared" si="6"/>
        <v>1.302588644768327</v>
      </c>
    </row>
    <row r="312" spans="1:9" ht="16.5" customHeight="1">
      <c r="A312" s="47"/>
      <c r="B312" s="39"/>
      <c r="C312" s="40"/>
      <c r="D312" s="41"/>
      <c r="E312" s="36" t="s">
        <v>5</v>
      </c>
      <c r="F312" s="12" t="s">
        <v>3</v>
      </c>
      <c r="G312" s="16">
        <v>160.2</v>
      </c>
      <c r="H312" s="16">
        <v>206.5</v>
      </c>
      <c r="I312" s="15">
        <f t="shared" si="6"/>
        <v>1.2890137328339577</v>
      </c>
    </row>
    <row r="313" spans="1:9" ht="16.5" customHeight="1">
      <c r="A313" s="48"/>
      <c r="B313" s="42"/>
      <c r="C313" s="43"/>
      <c r="D313" s="44"/>
      <c r="E313" s="36"/>
      <c r="F313" s="12" t="s">
        <v>4</v>
      </c>
      <c r="G313" s="16">
        <v>189.9</v>
      </c>
      <c r="H313" s="16">
        <v>249.2</v>
      </c>
      <c r="I313" s="15">
        <f t="shared" si="6"/>
        <v>1.312269615587151</v>
      </c>
    </row>
    <row r="314" spans="1:9" ht="16.5" customHeight="1">
      <c r="A314" s="50" t="s">
        <v>111</v>
      </c>
      <c r="B314" s="45" t="s">
        <v>299</v>
      </c>
      <c r="C314" s="37"/>
      <c r="D314" s="38"/>
      <c r="E314" s="36" t="s">
        <v>2</v>
      </c>
      <c r="F314" s="12" t="s">
        <v>3</v>
      </c>
      <c r="G314" s="16">
        <v>183.85</v>
      </c>
      <c r="H314" s="16">
        <v>233.3</v>
      </c>
      <c r="I314" s="15">
        <f t="shared" si="6"/>
        <v>1.2689692684253469</v>
      </c>
    </row>
    <row r="315" spans="1:9" ht="16.5" customHeight="1">
      <c r="A315" s="47"/>
      <c r="B315" s="39"/>
      <c r="C315" s="40"/>
      <c r="D315" s="41"/>
      <c r="E315" s="36"/>
      <c r="F315" s="12" t="s">
        <v>4</v>
      </c>
      <c r="G315" s="16">
        <v>213.55</v>
      </c>
      <c r="H315" s="16">
        <v>276</v>
      </c>
      <c r="I315" s="15">
        <f t="shared" si="6"/>
        <v>1.2924373682978225</v>
      </c>
    </row>
    <row r="316" spans="1:9" ht="16.5" customHeight="1">
      <c r="A316" s="47"/>
      <c r="B316" s="39"/>
      <c r="C316" s="40"/>
      <c r="D316" s="41"/>
      <c r="E316" s="36" t="s">
        <v>5</v>
      </c>
      <c r="F316" s="12" t="s">
        <v>3</v>
      </c>
      <c r="G316" s="16">
        <v>142.45</v>
      </c>
      <c r="H316" s="16">
        <v>180.4</v>
      </c>
      <c r="I316" s="15">
        <f t="shared" si="6"/>
        <v>1.2664092664092665</v>
      </c>
    </row>
    <row r="317" spans="1:9" ht="16.5" customHeight="1">
      <c r="A317" s="48"/>
      <c r="B317" s="42"/>
      <c r="C317" s="43"/>
      <c r="D317" s="44"/>
      <c r="E317" s="36"/>
      <c r="F317" s="12" t="s">
        <v>4</v>
      </c>
      <c r="G317" s="16">
        <v>172.15</v>
      </c>
      <c r="H317" s="16">
        <v>223.1</v>
      </c>
      <c r="I317" s="15">
        <f t="shared" si="6"/>
        <v>1.2959628231193725</v>
      </c>
    </row>
    <row r="318" spans="1:9" ht="16.5" customHeight="1">
      <c r="A318" s="50" t="s">
        <v>112</v>
      </c>
      <c r="B318" s="45" t="s">
        <v>300</v>
      </c>
      <c r="C318" s="37"/>
      <c r="D318" s="38"/>
      <c r="E318" s="36" t="s">
        <v>2</v>
      </c>
      <c r="F318" s="12" t="s">
        <v>3</v>
      </c>
      <c r="G318" s="16">
        <v>227.3</v>
      </c>
      <c r="H318" s="16">
        <v>243.9</v>
      </c>
      <c r="I318" s="15">
        <f t="shared" si="6"/>
        <v>1.0730312362516499</v>
      </c>
    </row>
    <row r="319" spans="1:9" ht="16.5" customHeight="1">
      <c r="A319" s="47"/>
      <c r="B319" s="39"/>
      <c r="C319" s="40"/>
      <c r="D319" s="41"/>
      <c r="E319" s="36"/>
      <c r="F319" s="12" t="s">
        <v>4</v>
      </c>
      <c r="G319" s="16">
        <v>257</v>
      </c>
      <c r="H319" s="16">
        <v>286.6</v>
      </c>
      <c r="I319" s="15">
        <f t="shared" si="6"/>
        <v>1.1151750972762646</v>
      </c>
    </row>
    <row r="320" spans="1:9" ht="16.5" customHeight="1">
      <c r="A320" s="47"/>
      <c r="B320" s="39"/>
      <c r="C320" s="40"/>
      <c r="D320" s="41"/>
      <c r="E320" s="36" t="s">
        <v>5</v>
      </c>
      <c r="F320" s="12" t="s">
        <v>3</v>
      </c>
      <c r="G320" s="16">
        <v>142.45</v>
      </c>
      <c r="H320" s="16">
        <v>180.4</v>
      </c>
      <c r="I320" s="15">
        <f t="shared" si="6"/>
        <v>1.2664092664092665</v>
      </c>
    </row>
    <row r="321" spans="1:9" ht="16.5" customHeight="1">
      <c r="A321" s="48"/>
      <c r="B321" s="42"/>
      <c r="C321" s="43"/>
      <c r="D321" s="44"/>
      <c r="E321" s="36"/>
      <c r="F321" s="12" t="s">
        <v>4</v>
      </c>
      <c r="G321" s="16">
        <v>172.15</v>
      </c>
      <c r="H321" s="16">
        <v>223.1</v>
      </c>
      <c r="I321" s="15">
        <f t="shared" si="6"/>
        <v>1.2959628231193725</v>
      </c>
    </row>
    <row r="322" spans="1:9" ht="16.5" customHeight="1">
      <c r="A322" s="50" t="s">
        <v>113</v>
      </c>
      <c r="B322" s="45" t="s">
        <v>301</v>
      </c>
      <c r="C322" s="37"/>
      <c r="D322" s="38"/>
      <c r="E322" s="36" t="s">
        <v>2</v>
      </c>
      <c r="F322" s="12" t="s">
        <v>3</v>
      </c>
      <c r="G322" s="16">
        <v>219.9</v>
      </c>
      <c r="H322" s="16">
        <v>233.4</v>
      </c>
      <c r="I322" s="15">
        <f t="shared" si="6"/>
        <v>1.0613915416098227</v>
      </c>
    </row>
    <row r="323" spans="1:9" ht="16.5" customHeight="1">
      <c r="A323" s="47"/>
      <c r="B323" s="39"/>
      <c r="C323" s="40"/>
      <c r="D323" s="41"/>
      <c r="E323" s="36"/>
      <c r="F323" s="12" t="s">
        <v>4</v>
      </c>
      <c r="G323" s="16">
        <v>249.6</v>
      </c>
      <c r="H323" s="16">
        <v>276.1</v>
      </c>
      <c r="I323" s="15">
        <f t="shared" si="6"/>
        <v>1.1061698717948718</v>
      </c>
    </row>
    <row r="324" spans="1:9" ht="16.5" customHeight="1">
      <c r="A324" s="47"/>
      <c r="B324" s="39"/>
      <c r="C324" s="40"/>
      <c r="D324" s="41"/>
      <c r="E324" s="36" t="s">
        <v>5</v>
      </c>
      <c r="F324" s="12" t="s">
        <v>3</v>
      </c>
      <c r="G324" s="16">
        <v>122.5</v>
      </c>
      <c r="H324" s="16">
        <v>156.8</v>
      </c>
      <c r="I324" s="15">
        <f t="shared" si="6"/>
        <v>1.28</v>
      </c>
    </row>
    <row r="325" spans="1:9" ht="16.5" customHeight="1">
      <c r="A325" s="48"/>
      <c r="B325" s="42"/>
      <c r="C325" s="43"/>
      <c r="D325" s="44"/>
      <c r="E325" s="36"/>
      <c r="F325" s="12" t="s">
        <v>4</v>
      </c>
      <c r="G325" s="16">
        <v>152.2</v>
      </c>
      <c r="H325" s="16">
        <v>199.5</v>
      </c>
      <c r="I325" s="15">
        <f t="shared" si="6"/>
        <v>1.3107752956636005</v>
      </c>
    </row>
    <row r="326" spans="1:9" ht="16.5" customHeight="1">
      <c r="A326" s="50" t="s">
        <v>114</v>
      </c>
      <c r="B326" s="45" t="s">
        <v>302</v>
      </c>
      <c r="C326" s="37"/>
      <c r="D326" s="38"/>
      <c r="E326" s="36" t="s">
        <v>2</v>
      </c>
      <c r="F326" s="12" t="s">
        <v>3</v>
      </c>
      <c r="G326" s="16">
        <v>207.35</v>
      </c>
      <c r="H326" s="16">
        <v>220.3</v>
      </c>
      <c r="I326" s="15">
        <f t="shared" si="6"/>
        <v>1.0624547865927176</v>
      </c>
    </row>
    <row r="327" spans="1:9" ht="16.5" customHeight="1">
      <c r="A327" s="47"/>
      <c r="B327" s="39"/>
      <c r="C327" s="40"/>
      <c r="D327" s="41"/>
      <c r="E327" s="36"/>
      <c r="F327" s="12" t="s">
        <v>4</v>
      </c>
      <c r="G327" s="16">
        <v>237.05</v>
      </c>
      <c r="H327" s="16">
        <v>263</v>
      </c>
      <c r="I327" s="15">
        <f t="shared" si="6"/>
        <v>1.1094705758278844</v>
      </c>
    </row>
    <row r="328" spans="1:9" ht="16.5" customHeight="1">
      <c r="A328" s="47"/>
      <c r="B328" s="39"/>
      <c r="C328" s="40"/>
      <c r="D328" s="41"/>
      <c r="E328" s="36" t="s">
        <v>5</v>
      </c>
      <c r="F328" s="12" t="s">
        <v>3</v>
      </c>
      <c r="G328" s="16">
        <v>122.5</v>
      </c>
      <c r="H328" s="16">
        <v>156.8</v>
      </c>
      <c r="I328" s="15">
        <f t="shared" si="6"/>
        <v>1.28</v>
      </c>
    </row>
    <row r="329" spans="1:9" ht="16.5" customHeight="1">
      <c r="A329" s="48"/>
      <c r="B329" s="42"/>
      <c r="C329" s="43"/>
      <c r="D329" s="44"/>
      <c r="E329" s="36"/>
      <c r="F329" s="12" t="s">
        <v>4</v>
      </c>
      <c r="G329" s="16">
        <v>152.2</v>
      </c>
      <c r="H329" s="16">
        <v>199.5</v>
      </c>
      <c r="I329" s="15">
        <f t="shared" si="6"/>
        <v>1.3107752956636005</v>
      </c>
    </row>
    <row r="330" spans="1:9" ht="16.5" customHeight="1">
      <c r="A330" s="50" t="s">
        <v>115</v>
      </c>
      <c r="B330" s="45" t="s">
        <v>303</v>
      </c>
      <c r="C330" s="37"/>
      <c r="D330" s="38"/>
      <c r="E330" s="36" t="s">
        <v>2</v>
      </c>
      <c r="F330" s="12" t="s">
        <v>3</v>
      </c>
      <c r="G330" s="16">
        <v>213.15</v>
      </c>
      <c r="H330" s="16">
        <v>249.8</v>
      </c>
      <c r="I330" s="15">
        <f t="shared" si="6"/>
        <v>1.1719446399249356</v>
      </c>
    </row>
    <row r="331" spans="1:9" ht="16.5" customHeight="1">
      <c r="A331" s="47"/>
      <c r="B331" s="39"/>
      <c r="C331" s="40"/>
      <c r="D331" s="41"/>
      <c r="E331" s="36"/>
      <c r="F331" s="12" t="s">
        <v>4</v>
      </c>
      <c r="G331" s="16">
        <v>243.2</v>
      </c>
      <c r="H331" s="16">
        <v>292.5</v>
      </c>
      <c r="I331" s="15">
        <f aca="true" t="shared" si="7" ref="I331:I398">H331/G331</f>
        <v>1.2027138157894737</v>
      </c>
    </row>
    <row r="332" spans="1:9" ht="16.5" customHeight="1">
      <c r="A332" s="47"/>
      <c r="B332" s="39"/>
      <c r="C332" s="40"/>
      <c r="D332" s="41"/>
      <c r="E332" s="36" t="s">
        <v>5</v>
      </c>
      <c r="F332" s="12" t="s">
        <v>3</v>
      </c>
      <c r="G332" s="16">
        <v>184.65</v>
      </c>
      <c r="H332" s="16">
        <v>210</v>
      </c>
      <c r="I332" s="15">
        <f t="shared" si="7"/>
        <v>1.1372867587327375</v>
      </c>
    </row>
    <row r="333" spans="1:9" ht="16.5" customHeight="1">
      <c r="A333" s="48"/>
      <c r="B333" s="42"/>
      <c r="C333" s="43"/>
      <c r="D333" s="44"/>
      <c r="E333" s="36"/>
      <c r="F333" s="12" t="s">
        <v>4</v>
      </c>
      <c r="G333" s="16">
        <v>214.35</v>
      </c>
      <c r="H333" s="16">
        <v>252.7</v>
      </c>
      <c r="I333" s="15">
        <f t="shared" si="7"/>
        <v>1.178912992768836</v>
      </c>
    </row>
    <row r="334" spans="1:9" ht="16.5" customHeight="1">
      <c r="A334" s="50" t="s">
        <v>116</v>
      </c>
      <c r="B334" s="45" t="s">
        <v>304</v>
      </c>
      <c r="C334" s="37"/>
      <c r="D334" s="38"/>
      <c r="E334" s="36" t="s">
        <v>2</v>
      </c>
      <c r="F334" s="12" t="s">
        <v>3</v>
      </c>
      <c r="G334" s="16">
        <v>171.3</v>
      </c>
      <c r="H334" s="16">
        <v>220.2</v>
      </c>
      <c r="I334" s="15">
        <f t="shared" si="7"/>
        <v>1.285464098073555</v>
      </c>
    </row>
    <row r="335" spans="1:9" ht="16.5" customHeight="1">
      <c r="A335" s="47"/>
      <c r="B335" s="39"/>
      <c r="C335" s="40"/>
      <c r="D335" s="41"/>
      <c r="E335" s="36"/>
      <c r="F335" s="12" t="s">
        <v>4</v>
      </c>
      <c r="G335" s="16">
        <v>201</v>
      </c>
      <c r="H335" s="16">
        <v>262.9</v>
      </c>
      <c r="I335" s="15">
        <f t="shared" si="7"/>
        <v>1.307960199004975</v>
      </c>
    </row>
    <row r="336" spans="1:9" ht="16.5" customHeight="1">
      <c r="A336" s="47"/>
      <c r="B336" s="39"/>
      <c r="C336" s="40"/>
      <c r="D336" s="41"/>
      <c r="E336" s="36" t="s">
        <v>5</v>
      </c>
      <c r="F336" s="12" t="s">
        <v>3</v>
      </c>
      <c r="G336" s="16">
        <v>142.45</v>
      </c>
      <c r="H336" s="16">
        <v>180.4</v>
      </c>
      <c r="I336" s="15">
        <f t="shared" si="7"/>
        <v>1.2664092664092665</v>
      </c>
    </row>
    <row r="337" spans="1:9" ht="16.5" customHeight="1">
      <c r="A337" s="48"/>
      <c r="B337" s="42"/>
      <c r="C337" s="43"/>
      <c r="D337" s="44"/>
      <c r="E337" s="36"/>
      <c r="F337" s="12" t="s">
        <v>4</v>
      </c>
      <c r="G337" s="16">
        <v>172.15</v>
      </c>
      <c r="H337" s="16">
        <v>223.1</v>
      </c>
      <c r="I337" s="15">
        <f t="shared" si="7"/>
        <v>1.2959628231193725</v>
      </c>
    </row>
    <row r="338" spans="1:9" ht="16.5" customHeight="1">
      <c r="A338" s="50" t="s">
        <v>117</v>
      </c>
      <c r="B338" s="45" t="s">
        <v>305</v>
      </c>
      <c r="C338" s="37"/>
      <c r="D338" s="38"/>
      <c r="E338" s="36" t="s">
        <v>2</v>
      </c>
      <c r="F338" s="12" t="s">
        <v>3</v>
      </c>
      <c r="G338" s="16">
        <v>204.7</v>
      </c>
      <c r="H338" s="16">
        <v>257.8</v>
      </c>
      <c r="I338" s="15">
        <f t="shared" si="7"/>
        <v>1.2594040058622376</v>
      </c>
    </row>
    <row r="339" spans="1:9" ht="16.5" customHeight="1">
      <c r="A339" s="47"/>
      <c r="B339" s="39"/>
      <c r="C339" s="40"/>
      <c r="D339" s="41"/>
      <c r="E339" s="36"/>
      <c r="F339" s="12" t="s">
        <v>4</v>
      </c>
      <c r="G339" s="16">
        <v>234.4</v>
      </c>
      <c r="H339" s="16">
        <v>300.5</v>
      </c>
      <c r="I339" s="15">
        <f t="shared" si="7"/>
        <v>1.2819965870307166</v>
      </c>
    </row>
    <row r="340" spans="1:9" ht="16.5" customHeight="1">
      <c r="A340" s="47"/>
      <c r="B340" s="39"/>
      <c r="C340" s="40"/>
      <c r="D340" s="41"/>
      <c r="E340" s="36" t="s">
        <v>5</v>
      </c>
      <c r="F340" s="12" t="s">
        <v>3</v>
      </c>
      <c r="G340" s="16">
        <v>164.75</v>
      </c>
      <c r="H340" s="16">
        <v>207.6</v>
      </c>
      <c r="I340" s="15">
        <f t="shared" si="7"/>
        <v>1.2600910470409712</v>
      </c>
    </row>
    <row r="341" spans="1:9" ht="16.5" customHeight="1">
      <c r="A341" s="48"/>
      <c r="B341" s="42"/>
      <c r="C341" s="43"/>
      <c r="D341" s="44"/>
      <c r="E341" s="36"/>
      <c r="F341" s="12" t="s">
        <v>4</v>
      </c>
      <c r="G341" s="16">
        <v>194.45</v>
      </c>
      <c r="H341" s="16">
        <v>250.3</v>
      </c>
      <c r="I341" s="15">
        <f t="shared" si="7"/>
        <v>1.287220365132425</v>
      </c>
    </row>
    <row r="342" spans="1:9" ht="16.5" customHeight="1">
      <c r="A342" s="50" t="s">
        <v>118</v>
      </c>
      <c r="B342" s="45" t="s">
        <v>306</v>
      </c>
      <c r="C342" s="37"/>
      <c r="D342" s="38"/>
      <c r="E342" s="36" t="s">
        <v>2</v>
      </c>
      <c r="F342" s="12" t="s">
        <v>3</v>
      </c>
      <c r="G342" s="16">
        <v>158.15</v>
      </c>
      <c r="H342" s="16">
        <v>218.7</v>
      </c>
      <c r="I342" s="15">
        <f t="shared" si="7"/>
        <v>1.3828643692696805</v>
      </c>
    </row>
    <row r="343" spans="1:9" ht="16.5" customHeight="1">
      <c r="A343" s="47"/>
      <c r="B343" s="39"/>
      <c r="C343" s="40"/>
      <c r="D343" s="41"/>
      <c r="E343" s="36"/>
      <c r="F343" s="12" t="s">
        <v>4</v>
      </c>
      <c r="G343" s="16">
        <v>187.85</v>
      </c>
      <c r="H343" s="16">
        <v>261.4</v>
      </c>
      <c r="I343" s="15">
        <f t="shared" si="7"/>
        <v>1.391535799840298</v>
      </c>
    </row>
    <row r="344" spans="1:9" ht="16.5" customHeight="1">
      <c r="A344" s="47"/>
      <c r="B344" s="39"/>
      <c r="C344" s="40"/>
      <c r="D344" s="41"/>
      <c r="E344" s="36" t="s">
        <v>5</v>
      </c>
      <c r="F344" s="12" t="s">
        <v>3</v>
      </c>
      <c r="G344" s="16">
        <v>129.3</v>
      </c>
      <c r="H344" s="16">
        <v>178.9</v>
      </c>
      <c r="I344" s="15">
        <f t="shared" si="7"/>
        <v>1.3836040216550656</v>
      </c>
    </row>
    <row r="345" spans="1:9" ht="16.5" customHeight="1">
      <c r="A345" s="48"/>
      <c r="B345" s="42"/>
      <c r="C345" s="43"/>
      <c r="D345" s="44"/>
      <c r="E345" s="36"/>
      <c r="F345" s="12" t="s">
        <v>4</v>
      </c>
      <c r="G345" s="16">
        <v>159</v>
      </c>
      <c r="H345" s="16">
        <v>221.6</v>
      </c>
      <c r="I345" s="15">
        <f t="shared" si="7"/>
        <v>1.3937106918238993</v>
      </c>
    </row>
    <row r="346" spans="1:9" ht="16.5" customHeight="1">
      <c r="A346" s="50" t="s">
        <v>119</v>
      </c>
      <c r="B346" s="45" t="s">
        <v>307</v>
      </c>
      <c r="C346" s="37"/>
      <c r="D346" s="38"/>
      <c r="E346" s="36" t="s">
        <v>2</v>
      </c>
      <c r="F346" s="12" t="s">
        <v>3</v>
      </c>
      <c r="G346" s="16">
        <v>158.15</v>
      </c>
      <c r="H346" s="16">
        <v>218.7</v>
      </c>
      <c r="I346" s="15">
        <f t="shared" si="7"/>
        <v>1.3828643692696805</v>
      </c>
    </row>
    <row r="347" spans="1:9" ht="16.5" customHeight="1">
      <c r="A347" s="47"/>
      <c r="B347" s="39"/>
      <c r="C347" s="40"/>
      <c r="D347" s="41"/>
      <c r="E347" s="36"/>
      <c r="F347" s="12" t="s">
        <v>4</v>
      </c>
      <c r="G347" s="16">
        <v>187.85</v>
      </c>
      <c r="H347" s="16">
        <v>261.4</v>
      </c>
      <c r="I347" s="15">
        <f t="shared" si="7"/>
        <v>1.391535799840298</v>
      </c>
    </row>
    <row r="348" spans="1:9" ht="16.5" customHeight="1">
      <c r="A348" s="47"/>
      <c r="B348" s="39"/>
      <c r="C348" s="40"/>
      <c r="D348" s="41"/>
      <c r="E348" s="36" t="s">
        <v>5</v>
      </c>
      <c r="F348" s="12" t="s">
        <v>3</v>
      </c>
      <c r="G348" s="16">
        <v>158.15</v>
      </c>
      <c r="H348" s="16">
        <v>218.7</v>
      </c>
      <c r="I348" s="15">
        <f t="shared" si="7"/>
        <v>1.3828643692696805</v>
      </c>
    </row>
    <row r="349" spans="1:9" ht="16.5" customHeight="1">
      <c r="A349" s="48"/>
      <c r="B349" s="42"/>
      <c r="C349" s="43"/>
      <c r="D349" s="44"/>
      <c r="E349" s="36"/>
      <c r="F349" s="12" t="s">
        <v>4</v>
      </c>
      <c r="G349" s="16">
        <v>187.85</v>
      </c>
      <c r="H349" s="16">
        <v>261.4</v>
      </c>
      <c r="I349" s="15">
        <f t="shared" si="7"/>
        <v>1.391535799840298</v>
      </c>
    </row>
    <row r="350" spans="1:9" ht="16.5" customHeight="1">
      <c r="A350" s="50" t="s">
        <v>120</v>
      </c>
      <c r="B350" s="45" t="s">
        <v>308</v>
      </c>
      <c r="C350" s="37"/>
      <c r="D350" s="38"/>
      <c r="E350" s="36" t="s">
        <v>2</v>
      </c>
      <c r="F350" s="12" t="s">
        <v>3</v>
      </c>
      <c r="G350" s="16">
        <v>148.6</v>
      </c>
      <c r="H350" s="16">
        <v>221.6</v>
      </c>
      <c r="I350" s="15">
        <f t="shared" si="7"/>
        <v>1.4912516823687751</v>
      </c>
    </row>
    <row r="351" spans="1:9" ht="16.5" customHeight="1">
      <c r="A351" s="47"/>
      <c r="B351" s="39"/>
      <c r="C351" s="40"/>
      <c r="D351" s="41"/>
      <c r="E351" s="36"/>
      <c r="F351" s="12" t="s">
        <v>4</v>
      </c>
      <c r="G351" s="16">
        <v>178.3</v>
      </c>
      <c r="H351" s="16">
        <v>264.3</v>
      </c>
      <c r="I351" s="15">
        <f t="shared" si="7"/>
        <v>1.4823331463825014</v>
      </c>
    </row>
    <row r="352" spans="1:9" ht="16.5" customHeight="1">
      <c r="A352" s="47"/>
      <c r="B352" s="39"/>
      <c r="C352" s="40"/>
      <c r="D352" s="41"/>
      <c r="E352" s="36" t="s">
        <v>5</v>
      </c>
      <c r="F352" s="12" t="s">
        <v>3</v>
      </c>
      <c r="G352" s="16">
        <v>113.1</v>
      </c>
      <c r="H352" s="16">
        <v>166.4</v>
      </c>
      <c r="I352" s="15">
        <f t="shared" si="7"/>
        <v>1.4712643678160922</v>
      </c>
    </row>
    <row r="353" spans="1:9" ht="16.5" customHeight="1">
      <c r="A353" s="48"/>
      <c r="B353" s="42"/>
      <c r="C353" s="43"/>
      <c r="D353" s="44"/>
      <c r="E353" s="36"/>
      <c r="F353" s="12" t="s">
        <v>4</v>
      </c>
      <c r="G353" s="16">
        <v>142.8</v>
      </c>
      <c r="H353" s="16">
        <v>209.1</v>
      </c>
      <c r="I353" s="15">
        <f t="shared" si="7"/>
        <v>1.4642857142857142</v>
      </c>
    </row>
    <row r="354" spans="1:9" ht="16.5" customHeight="1">
      <c r="A354" s="50" t="s">
        <v>121</v>
      </c>
      <c r="B354" s="45" t="s">
        <v>309</v>
      </c>
      <c r="C354" s="37"/>
      <c r="D354" s="38"/>
      <c r="E354" s="36" t="s">
        <v>2</v>
      </c>
      <c r="F354" s="12" t="s">
        <v>3</v>
      </c>
      <c r="G354" s="16">
        <v>129.7</v>
      </c>
      <c r="H354" s="16">
        <v>183.8</v>
      </c>
      <c r="I354" s="15">
        <f t="shared" si="7"/>
        <v>1.417116422513493</v>
      </c>
    </row>
    <row r="355" spans="1:9" ht="16.5" customHeight="1">
      <c r="A355" s="47"/>
      <c r="B355" s="39"/>
      <c r="C355" s="40"/>
      <c r="D355" s="41"/>
      <c r="E355" s="36"/>
      <c r="F355" s="12" t="s">
        <v>4</v>
      </c>
      <c r="G355" s="16">
        <v>159.4</v>
      </c>
      <c r="H355" s="16">
        <v>226.5</v>
      </c>
      <c r="I355" s="15">
        <f t="shared" si="7"/>
        <v>1.4209535759096612</v>
      </c>
    </row>
    <row r="356" spans="1:9" ht="16.5" customHeight="1">
      <c r="A356" s="47"/>
      <c r="B356" s="39"/>
      <c r="C356" s="40"/>
      <c r="D356" s="41"/>
      <c r="E356" s="36" t="s">
        <v>5</v>
      </c>
      <c r="F356" s="12" t="s">
        <v>3</v>
      </c>
      <c r="G356" s="16">
        <v>89.35</v>
      </c>
      <c r="H356" s="16">
        <v>132</v>
      </c>
      <c r="I356" s="15">
        <f t="shared" si="7"/>
        <v>1.4773363178511472</v>
      </c>
    </row>
    <row r="357" spans="1:9" ht="16.5" customHeight="1">
      <c r="A357" s="48"/>
      <c r="B357" s="42"/>
      <c r="C357" s="43"/>
      <c r="D357" s="44"/>
      <c r="E357" s="36"/>
      <c r="F357" s="12" t="s">
        <v>4</v>
      </c>
      <c r="G357" s="16">
        <v>119.05</v>
      </c>
      <c r="H357" s="16">
        <v>174.7</v>
      </c>
      <c r="I357" s="15">
        <f t="shared" si="7"/>
        <v>1.4674506509869802</v>
      </c>
    </row>
    <row r="358" spans="1:9" ht="16.5" customHeight="1">
      <c r="A358" s="50" t="s">
        <v>122</v>
      </c>
      <c r="B358" s="45" t="s">
        <v>410</v>
      </c>
      <c r="C358" s="37"/>
      <c r="D358" s="38"/>
      <c r="E358" s="36" t="s">
        <v>2</v>
      </c>
      <c r="F358" s="12" t="s">
        <v>3</v>
      </c>
      <c r="G358" s="16">
        <v>129.3</v>
      </c>
      <c r="H358" s="16">
        <v>182.2</v>
      </c>
      <c r="I358" s="15">
        <f t="shared" si="7"/>
        <v>1.4091260634184066</v>
      </c>
    </row>
    <row r="359" spans="1:9" ht="16.5" customHeight="1">
      <c r="A359" s="47"/>
      <c r="B359" s="39"/>
      <c r="C359" s="40"/>
      <c r="D359" s="41"/>
      <c r="E359" s="36"/>
      <c r="F359" s="12" t="s">
        <v>4</v>
      </c>
      <c r="G359" s="16">
        <v>159</v>
      </c>
      <c r="H359" s="16">
        <v>224.9</v>
      </c>
      <c r="I359" s="15">
        <f t="shared" si="7"/>
        <v>1.4144654088050315</v>
      </c>
    </row>
    <row r="360" spans="1:9" ht="16.5" customHeight="1">
      <c r="A360" s="47"/>
      <c r="B360" s="39"/>
      <c r="C360" s="40"/>
      <c r="D360" s="41"/>
      <c r="E360" s="36" t="s">
        <v>5</v>
      </c>
      <c r="F360" s="12" t="s">
        <v>3</v>
      </c>
      <c r="G360" s="16">
        <v>89.35</v>
      </c>
      <c r="H360" s="16">
        <v>132</v>
      </c>
      <c r="I360" s="15">
        <f t="shared" si="7"/>
        <v>1.4773363178511472</v>
      </c>
    </row>
    <row r="361" spans="1:9" ht="16.5" customHeight="1">
      <c r="A361" s="48"/>
      <c r="B361" s="42"/>
      <c r="C361" s="43"/>
      <c r="D361" s="44"/>
      <c r="E361" s="36"/>
      <c r="F361" s="12" t="s">
        <v>4</v>
      </c>
      <c r="G361" s="16">
        <v>119.05</v>
      </c>
      <c r="H361" s="16">
        <v>174.7</v>
      </c>
      <c r="I361" s="15">
        <f t="shared" si="7"/>
        <v>1.4674506509869802</v>
      </c>
    </row>
    <row r="362" spans="1:9" ht="16.5" customHeight="1">
      <c r="A362" s="50" t="s">
        <v>123</v>
      </c>
      <c r="B362" s="45" t="s">
        <v>310</v>
      </c>
      <c r="C362" s="37"/>
      <c r="D362" s="38"/>
      <c r="E362" s="36" t="s">
        <v>2</v>
      </c>
      <c r="F362" s="12" t="s">
        <v>3</v>
      </c>
      <c r="G362" s="16">
        <v>125.55</v>
      </c>
      <c r="H362" s="16">
        <v>179</v>
      </c>
      <c r="I362" s="15">
        <f t="shared" si="7"/>
        <v>1.4257268020708882</v>
      </c>
    </row>
    <row r="363" spans="1:9" ht="16.5" customHeight="1">
      <c r="A363" s="47"/>
      <c r="B363" s="39"/>
      <c r="C363" s="40"/>
      <c r="D363" s="41"/>
      <c r="E363" s="36"/>
      <c r="F363" s="12" t="s">
        <v>4</v>
      </c>
      <c r="G363" s="16">
        <v>155.25</v>
      </c>
      <c r="H363" s="16">
        <v>221.7</v>
      </c>
      <c r="I363" s="15">
        <f t="shared" si="7"/>
        <v>1.4280193236714975</v>
      </c>
    </row>
    <row r="364" spans="1:9" ht="16.5" customHeight="1">
      <c r="A364" s="47"/>
      <c r="B364" s="39"/>
      <c r="C364" s="40"/>
      <c r="D364" s="41"/>
      <c r="E364" s="36" t="s">
        <v>5</v>
      </c>
      <c r="F364" s="12" t="s">
        <v>3</v>
      </c>
      <c r="G364" s="16">
        <v>96.7</v>
      </c>
      <c r="H364" s="16">
        <v>139.2</v>
      </c>
      <c r="I364" s="15">
        <f t="shared" si="7"/>
        <v>1.4395036194415718</v>
      </c>
    </row>
    <row r="365" spans="1:9" ht="16.5" customHeight="1">
      <c r="A365" s="48"/>
      <c r="B365" s="42"/>
      <c r="C365" s="43"/>
      <c r="D365" s="44"/>
      <c r="E365" s="36"/>
      <c r="F365" s="12" t="s">
        <v>4</v>
      </c>
      <c r="G365" s="16">
        <v>126.4</v>
      </c>
      <c r="H365" s="16">
        <v>181.9</v>
      </c>
      <c r="I365" s="15">
        <f t="shared" si="7"/>
        <v>1.4390822784810127</v>
      </c>
    </row>
    <row r="366" spans="1:9" ht="36" customHeight="1">
      <c r="A366" s="50" t="s">
        <v>124</v>
      </c>
      <c r="B366" s="45" t="s">
        <v>311</v>
      </c>
      <c r="C366" s="37"/>
      <c r="D366" s="38"/>
      <c r="E366" s="36" t="s">
        <v>2</v>
      </c>
      <c r="F366" s="12" t="s">
        <v>3</v>
      </c>
      <c r="G366" s="16">
        <v>155</v>
      </c>
      <c r="H366" s="16">
        <v>203.9</v>
      </c>
      <c r="I366" s="15">
        <f t="shared" si="7"/>
        <v>1.3154838709677419</v>
      </c>
    </row>
    <row r="367" spans="1:9" ht="36.75" customHeight="1">
      <c r="A367" s="47"/>
      <c r="B367" s="39"/>
      <c r="C367" s="40"/>
      <c r="D367" s="41"/>
      <c r="E367" s="36"/>
      <c r="F367" s="12" t="s">
        <v>4</v>
      </c>
      <c r="G367" s="16">
        <v>184.7</v>
      </c>
      <c r="H367" s="16">
        <v>246.6</v>
      </c>
      <c r="I367" s="15">
        <f t="shared" si="7"/>
        <v>1.335138061721711</v>
      </c>
    </row>
    <row r="368" spans="1:9" ht="38.25" customHeight="1">
      <c r="A368" s="47"/>
      <c r="B368" s="39"/>
      <c r="C368" s="40"/>
      <c r="D368" s="41"/>
      <c r="E368" s="36" t="s">
        <v>5</v>
      </c>
      <c r="F368" s="12" t="s">
        <v>3</v>
      </c>
      <c r="G368" s="16">
        <v>155</v>
      </c>
      <c r="H368" s="16">
        <v>203.9</v>
      </c>
      <c r="I368" s="15">
        <f t="shared" si="7"/>
        <v>1.3154838709677419</v>
      </c>
    </row>
    <row r="369" spans="1:9" ht="33" customHeight="1">
      <c r="A369" s="48"/>
      <c r="B369" s="42"/>
      <c r="C369" s="43"/>
      <c r="D369" s="44"/>
      <c r="E369" s="36"/>
      <c r="F369" s="12" t="s">
        <v>4</v>
      </c>
      <c r="G369" s="16">
        <v>184.7</v>
      </c>
      <c r="H369" s="16">
        <v>246.6</v>
      </c>
      <c r="I369" s="15">
        <f t="shared" si="7"/>
        <v>1.335138061721711</v>
      </c>
    </row>
    <row r="370" spans="1:9" ht="21.75" customHeight="1">
      <c r="A370" s="50" t="s">
        <v>125</v>
      </c>
      <c r="B370" s="45" t="s">
        <v>312</v>
      </c>
      <c r="C370" s="37"/>
      <c r="D370" s="38"/>
      <c r="E370" s="36" t="s">
        <v>2</v>
      </c>
      <c r="F370" s="12" t="s">
        <v>3</v>
      </c>
      <c r="G370" s="16">
        <v>155</v>
      </c>
      <c r="H370" s="16">
        <v>203.9</v>
      </c>
      <c r="I370" s="15">
        <f t="shared" si="7"/>
        <v>1.3154838709677419</v>
      </c>
    </row>
    <row r="371" spans="1:9" ht="22.5" customHeight="1">
      <c r="A371" s="47"/>
      <c r="B371" s="39"/>
      <c r="C371" s="40"/>
      <c r="D371" s="41"/>
      <c r="E371" s="36"/>
      <c r="F371" s="12" t="s">
        <v>4</v>
      </c>
      <c r="G371" s="16">
        <v>184.7</v>
      </c>
      <c r="H371" s="16">
        <v>246.6</v>
      </c>
      <c r="I371" s="15">
        <f t="shared" si="7"/>
        <v>1.335138061721711</v>
      </c>
    </row>
    <row r="372" spans="1:9" ht="18" customHeight="1">
      <c r="A372" s="47"/>
      <c r="B372" s="39"/>
      <c r="C372" s="40"/>
      <c r="D372" s="41"/>
      <c r="E372" s="36" t="s">
        <v>5</v>
      </c>
      <c r="F372" s="12" t="s">
        <v>3</v>
      </c>
      <c r="G372" s="16">
        <v>146.15</v>
      </c>
      <c r="H372" s="16">
        <v>190.7</v>
      </c>
      <c r="I372" s="15">
        <f t="shared" si="7"/>
        <v>1.304823811152925</v>
      </c>
    </row>
    <row r="373" spans="1:9" ht="19.5" customHeight="1">
      <c r="A373" s="48"/>
      <c r="B373" s="42"/>
      <c r="C373" s="43"/>
      <c r="D373" s="44"/>
      <c r="E373" s="36"/>
      <c r="F373" s="12" t="s">
        <v>4</v>
      </c>
      <c r="G373" s="16">
        <v>175.85</v>
      </c>
      <c r="H373" s="16">
        <v>233.4</v>
      </c>
      <c r="I373" s="15">
        <f t="shared" si="7"/>
        <v>1.3272675575774808</v>
      </c>
    </row>
    <row r="374" spans="1:9" ht="21" customHeight="1">
      <c r="A374" s="50" t="s">
        <v>126</v>
      </c>
      <c r="B374" s="45" t="s">
        <v>313</v>
      </c>
      <c r="C374" s="37"/>
      <c r="D374" s="38"/>
      <c r="E374" s="36" t="s">
        <v>2</v>
      </c>
      <c r="F374" s="12" t="s">
        <v>3</v>
      </c>
      <c r="G374" s="16">
        <v>225.95</v>
      </c>
      <c r="H374" s="16">
        <v>273.4</v>
      </c>
      <c r="I374" s="15">
        <f t="shared" si="7"/>
        <v>1.2100022128789554</v>
      </c>
    </row>
    <row r="375" spans="1:9" ht="20.25" customHeight="1">
      <c r="A375" s="47"/>
      <c r="B375" s="39"/>
      <c r="C375" s="40"/>
      <c r="D375" s="41"/>
      <c r="E375" s="36"/>
      <c r="F375" s="12" t="s">
        <v>4</v>
      </c>
      <c r="G375" s="16">
        <v>255.65</v>
      </c>
      <c r="H375" s="16">
        <v>316.1</v>
      </c>
      <c r="I375" s="15">
        <f t="shared" si="7"/>
        <v>1.2364560923137102</v>
      </c>
    </row>
    <row r="376" spans="1:9" ht="20.25" customHeight="1">
      <c r="A376" s="47"/>
      <c r="B376" s="39"/>
      <c r="C376" s="40"/>
      <c r="D376" s="41"/>
      <c r="E376" s="36" t="s">
        <v>5</v>
      </c>
      <c r="F376" s="12" t="s">
        <v>3</v>
      </c>
      <c r="G376" s="16">
        <v>199.7</v>
      </c>
      <c r="H376" s="16">
        <v>266.2</v>
      </c>
      <c r="I376" s="15">
        <f t="shared" si="7"/>
        <v>1.3329994992488734</v>
      </c>
    </row>
    <row r="377" spans="1:9" ht="21.75" customHeight="1">
      <c r="A377" s="48"/>
      <c r="B377" s="42"/>
      <c r="C377" s="43"/>
      <c r="D377" s="44"/>
      <c r="E377" s="36"/>
      <c r="F377" s="12" t="s">
        <v>4</v>
      </c>
      <c r="G377" s="16">
        <v>229.4</v>
      </c>
      <c r="H377" s="16">
        <v>308.9</v>
      </c>
      <c r="I377" s="15">
        <f t="shared" si="7"/>
        <v>1.3465562336530077</v>
      </c>
    </row>
    <row r="378" spans="1:9" ht="16.5" customHeight="1">
      <c r="A378" s="50" t="s">
        <v>127</v>
      </c>
      <c r="B378" s="45" t="s">
        <v>314</v>
      </c>
      <c r="C378" s="37"/>
      <c r="D378" s="38"/>
      <c r="E378" s="36" t="s">
        <v>2</v>
      </c>
      <c r="F378" s="12" t="s">
        <v>3</v>
      </c>
      <c r="G378" s="16">
        <v>177.8</v>
      </c>
      <c r="H378" s="16">
        <v>226.7</v>
      </c>
      <c r="I378" s="15">
        <f t="shared" si="7"/>
        <v>1.2750281214848143</v>
      </c>
    </row>
    <row r="379" spans="1:9" ht="16.5" customHeight="1">
      <c r="A379" s="47"/>
      <c r="B379" s="39"/>
      <c r="C379" s="40"/>
      <c r="D379" s="41"/>
      <c r="E379" s="36"/>
      <c r="F379" s="12" t="s">
        <v>4</v>
      </c>
      <c r="G379" s="16">
        <v>207.5</v>
      </c>
      <c r="H379" s="16">
        <v>269.4</v>
      </c>
      <c r="I379" s="15">
        <f t="shared" si="7"/>
        <v>1.298313253012048</v>
      </c>
    </row>
    <row r="380" spans="1:9" ht="16.5" customHeight="1">
      <c r="A380" s="47"/>
      <c r="B380" s="39"/>
      <c r="C380" s="40"/>
      <c r="D380" s="41"/>
      <c r="E380" s="36" t="s">
        <v>5</v>
      </c>
      <c r="F380" s="12" t="s">
        <v>3</v>
      </c>
      <c r="G380" s="16">
        <v>177.8</v>
      </c>
      <c r="H380" s="16">
        <v>226.7</v>
      </c>
      <c r="I380" s="15">
        <f t="shared" si="7"/>
        <v>1.2750281214848143</v>
      </c>
    </row>
    <row r="381" spans="1:9" ht="16.5" customHeight="1">
      <c r="A381" s="48"/>
      <c r="B381" s="42"/>
      <c r="C381" s="43"/>
      <c r="D381" s="44"/>
      <c r="E381" s="36"/>
      <c r="F381" s="12" t="s">
        <v>4</v>
      </c>
      <c r="G381" s="16">
        <v>207.5</v>
      </c>
      <c r="H381" s="16">
        <v>269.4</v>
      </c>
      <c r="I381" s="15">
        <f t="shared" si="7"/>
        <v>1.298313253012048</v>
      </c>
    </row>
    <row r="382" spans="1:9" ht="16.5" customHeight="1">
      <c r="A382" s="50" t="s">
        <v>128</v>
      </c>
      <c r="B382" s="45" t="s">
        <v>315</v>
      </c>
      <c r="C382" s="37"/>
      <c r="D382" s="38"/>
      <c r="E382" s="36" t="s">
        <v>2</v>
      </c>
      <c r="F382" s="12" t="s">
        <v>3</v>
      </c>
      <c r="G382" s="16">
        <v>154.15</v>
      </c>
      <c r="H382" s="16">
        <v>208.1</v>
      </c>
      <c r="I382" s="15">
        <f t="shared" si="7"/>
        <v>1.3499837820304896</v>
      </c>
    </row>
    <row r="383" spans="1:9" ht="16.5" customHeight="1">
      <c r="A383" s="47"/>
      <c r="B383" s="39"/>
      <c r="C383" s="40"/>
      <c r="D383" s="41"/>
      <c r="E383" s="36"/>
      <c r="F383" s="12" t="s">
        <v>4</v>
      </c>
      <c r="G383" s="16">
        <v>183.85</v>
      </c>
      <c r="H383" s="16">
        <v>250.8</v>
      </c>
      <c r="I383" s="15">
        <f t="shared" si="7"/>
        <v>1.3641555615991299</v>
      </c>
    </row>
    <row r="384" spans="1:9" ht="16.5" customHeight="1">
      <c r="A384" s="47"/>
      <c r="B384" s="39"/>
      <c r="C384" s="40"/>
      <c r="D384" s="41"/>
      <c r="E384" s="36" t="s">
        <v>5</v>
      </c>
      <c r="F384" s="12" t="s">
        <v>3</v>
      </c>
      <c r="G384" s="16">
        <v>154.15</v>
      </c>
      <c r="H384" s="16">
        <v>208.1</v>
      </c>
      <c r="I384" s="15">
        <f t="shared" si="7"/>
        <v>1.3499837820304896</v>
      </c>
    </row>
    <row r="385" spans="1:9" ht="16.5" customHeight="1">
      <c r="A385" s="48"/>
      <c r="B385" s="42"/>
      <c r="C385" s="43"/>
      <c r="D385" s="44"/>
      <c r="E385" s="36"/>
      <c r="F385" s="12" t="s">
        <v>4</v>
      </c>
      <c r="G385" s="16">
        <v>183.85</v>
      </c>
      <c r="H385" s="16">
        <v>250.8</v>
      </c>
      <c r="I385" s="15">
        <f t="shared" si="7"/>
        <v>1.3641555615991299</v>
      </c>
    </row>
    <row r="386" spans="1:9" ht="16.5" customHeight="1">
      <c r="A386" s="50" t="s">
        <v>129</v>
      </c>
      <c r="B386" s="45" t="s">
        <v>316</v>
      </c>
      <c r="C386" s="37"/>
      <c r="D386" s="38"/>
      <c r="E386" s="36" t="s">
        <v>2</v>
      </c>
      <c r="F386" s="12" t="s">
        <v>3</v>
      </c>
      <c r="G386" s="16">
        <v>216.55</v>
      </c>
      <c r="H386" s="16">
        <v>270.5</v>
      </c>
      <c r="I386" s="15">
        <f t="shared" si="7"/>
        <v>1.2491341491572385</v>
      </c>
    </row>
    <row r="387" spans="1:9" ht="16.5" customHeight="1">
      <c r="A387" s="88"/>
      <c r="B387" s="39"/>
      <c r="C387" s="40"/>
      <c r="D387" s="41"/>
      <c r="E387" s="36"/>
      <c r="F387" s="12" t="s">
        <v>4</v>
      </c>
      <c r="G387" s="16">
        <v>246.25</v>
      </c>
      <c r="H387" s="16">
        <v>313.2</v>
      </c>
      <c r="I387" s="15">
        <f t="shared" si="7"/>
        <v>1.2718781725888324</v>
      </c>
    </row>
    <row r="388" spans="1:9" ht="16.5" customHeight="1">
      <c r="A388" s="88"/>
      <c r="B388" s="39"/>
      <c r="C388" s="40"/>
      <c r="D388" s="41"/>
      <c r="E388" s="36" t="s">
        <v>149</v>
      </c>
      <c r="F388" s="12" t="s">
        <v>3</v>
      </c>
      <c r="G388" s="16">
        <v>264.4</v>
      </c>
      <c r="H388" s="16">
        <v>327.3</v>
      </c>
      <c r="I388" s="15">
        <f t="shared" si="7"/>
        <v>1.2378971255673223</v>
      </c>
    </row>
    <row r="389" spans="1:9" ht="16.5" customHeight="1">
      <c r="A389" s="88"/>
      <c r="B389" s="39"/>
      <c r="C389" s="49"/>
      <c r="D389" s="41"/>
      <c r="E389" s="36"/>
      <c r="F389" s="12" t="s">
        <v>4</v>
      </c>
      <c r="G389" s="16">
        <v>294.1</v>
      </c>
      <c r="H389" s="16">
        <v>370</v>
      </c>
      <c r="I389" s="15">
        <f t="shared" si="7"/>
        <v>1.2580754845290716</v>
      </c>
    </row>
    <row r="390" spans="1:9" ht="16.5" customHeight="1">
      <c r="A390" s="88"/>
      <c r="B390" s="91"/>
      <c r="C390" s="92"/>
      <c r="D390" s="93"/>
      <c r="E390" s="36" t="s">
        <v>5</v>
      </c>
      <c r="F390" s="12" t="s">
        <v>3</v>
      </c>
      <c r="G390" s="16">
        <v>216.55</v>
      </c>
      <c r="H390" s="16">
        <v>270.5</v>
      </c>
      <c r="I390" s="15">
        <f t="shared" si="7"/>
        <v>1.2491341491572385</v>
      </c>
    </row>
    <row r="391" spans="1:9" ht="16.5" customHeight="1">
      <c r="A391" s="88"/>
      <c r="B391" s="91"/>
      <c r="C391" s="92"/>
      <c r="D391" s="93"/>
      <c r="E391" s="36"/>
      <c r="F391" s="12" t="s">
        <v>4</v>
      </c>
      <c r="G391" s="16">
        <v>246.25</v>
      </c>
      <c r="H391" s="16">
        <v>313.2</v>
      </c>
      <c r="I391" s="15">
        <f t="shared" si="7"/>
        <v>1.2718781725888324</v>
      </c>
    </row>
    <row r="392" spans="1:9" ht="16.5" customHeight="1">
      <c r="A392" s="88"/>
      <c r="B392" s="91"/>
      <c r="C392" s="92"/>
      <c r="D392" s="93"/>
      <c r="E392" s="36" t="s">
        <v>150</v>
      </c>
      <c r="F392" s="12" t="s">
        <v>3</v>
      </c>
      <c r="G392" s="16">
        <v>264.4</v>
      </c>
      <c r="H392" s="16">
        <v>327.3</v>
      </c>
      <c r="I392" s="15">
        <f t="shared" si="7"/>
        <v>1.2378971255673223</v>
      </c>
    </row>
    <row r="393" spans="1:9" ht="16.5" customHeight="1">
      <c r="A393" s="89"/>
      <c r="B393" s="94"/>
      <c r="C393" s="95"/>
      <c r="D393" s="96"/>
      <c r="E393" s="36"/>
      <c r="F393" s="12" t="s">
        <v>4</v>
      </c>
      <c r="G393" s="16">
        <v>294.1</v>
      </c>
      <c r="H393" s="16">
        <v>370</v>
      </c>
      <c r="I393" s="15">
        <f t="shared" si="7"/>
        <v>1.2580754845290716</v>
      </c>
    </row>
    <row r="394" spans="1:9" ht="16.5" customHeight="1">
      <c r="A394" s="50" t="s">
        <v>130</v>
      </c>
      <c r="B394" s="45" t="s">
        <v>317</v>
      </c>
      <c r="C394" s="37"/>
      <c r="D394" s="38"/>
      <c r="E394" s="36" t="s">
        <v>2</v>
      </c>
      <c r="F394" s="12" t="s">
        <v>3</v>
      </c>
      <c r="G394" s="16">
        <v>159.55</v>
      </c>
      <c r="H394" s="16">
        <v>226.5</v>
      </c>
      <c r="I394" s="15">
        <f t="shared" si="7"/>
        <v>1.4196176747101221</v>
      </c>
    </row>
    <row r="395" spans="1:9" ht="16.5" customHeight="1">
      <c r="A395" s="47"/>
      <c r="B395" s="39"/>
      <c r="C395" s="40"/>
      <c r="D395" s="41"/>
      <c r="E395" s="36"/>
      <c r="F395" s="12" t="s">
        <v>4</v>
      </c>
      <c r="G395" s="16">
        <v>189.25</v>
      </c>
      <c r="H395" s="16">
        <v>269.2</v>
      </c>
      <c r="I395" s="15">
        <f t="shared" si="7"/>
        <v>1.422457067371202</v>
      </c>
    </row>
    <row r="396" spans="1:9" ht="16.5" customHeight="1">
      <c r="A396" s="47"/>
      <c r="B396" s="39"/>
      <c r="C396" s="40"/>
      <c r="D396" s="41"/>
      <c r="E396" s="36" t="s">
        <v>5</v>
      </c>
      <c r="F396" s="12" t="s">
        <v>3</v>
      </c>
      <c r="G396" s="16">
        <v>130.7</v>
      </c>
      <c r="H396" s="16">
        <v>186.7</v>
      </c>
      <c r="I396" s="15">
        <f t="shared" si="7"/>
        <v>1.4284621270084163</v>
      </c>
    </row>
    <row r="397" spans="1:9" ht="16.5" customHeight="1">
      <c r="A397" s="48"/>
      <c r="B397" s="42"/>
      <c r="C397" s="43"/>
      <c r="D397" s="44"/>
      <c r="E397" s="36"/>
      <c r="F397" s="12" t="s">
        <v>4</v>
      </c>
      <c r="G397" s="16">
        <v>160.4</v>
      </c>
      <c r="H397" s="16">
        <v>229.4</v>
      </c>
      <c r="I397" s="15">
        <f t="shared" si="7"/>
        <v>1.4301745635910224</v>
      </c>
    </row>
    <row r="398" spans="1:9" ht="16.5" customHeight="1">
      <c r="A398" s="50" t="s">
        <v>131</v>
      </c>
      <c r="B398" s="45" t="s">
        <v>318</v>
      </c>
      <c r="C398" s="37"/>
      <c r="D398" s="38"/>
      <c r="E398" s="36" t="s">
        <v>2</v>
      </c>
      <c r="F398" s="12" t="s">
        <v>3</v>
      </c>
      <c r="G398" s="16">
        <v>138.2</v>
      </c>
      <c r="H398" s="16">
        <v>195.1</v>
      </c>
      <c r="I398" s="15">
        <f t="shared" si="7"/>
        <v>1.4117221418234445</v>
      </c>
    </row>
    <row r="399" spans="1:9" ht="16.5" customHeight="1">
      <c r="A399" s="47"/>
      <c r="B399" s="39"/>
      <c r="C399" s="40"/>
      <c r="D399" s="41"/>
      <c r="E399" s="36"/>
      <c r="F399" s="12" t="s">
        <v>4</v>
      </c>
      <c r="G399" s="16">
        <v>167.9</v>
      </c>
      <c r="H399" s="16">
        <v>237.8</v>
      </c>
      <c r="I399" s="15">
        <f aca="true" t="shared" si="8" ref="I399:I461">H399/G399</f>
        <v>1.4163192376414533</v>
      </c>
    </row>
    <row r="400" spans="1:9" ht="16.5" customHeight="1">
      <c r="A400" s="47"/>
      <c r="B400" s="39"/>
      <c r="C400" s="40"/>
      <c r="D400" s="41"/>
      <c r="E400" s="36" t="s">
        <v>5</v>
      </c>
      <c r="F400" s="12" t="s">
        <v>3</v>
      </c>
      <c r="G400" s="16">
        <v>109.35</v>
      </c>
      <c r="H400" s="16">
        <v>155.3</v>
      </c>
      <c r="I400" s="15">
        <f t="shared" si="8"/>
        <v>1.420210333790581</v>
      </c>
    </row>
    <row r="401" spans="1:9" ht="16.5" customHeight="1">
      <c r="A401" s="48"/>
      <c r="B401" s="42"/>
      <c r="C401" s="43"/>
      <c r="D401" s="44"/>
      <c r="E401" s="36"/>
      <c r="F401" s="12" t="s">
        <v>4</v>
      </c>
      <c r="G401" s="16">
        <v>139.05</v>
      </c>
      <c r="H401" s="16">
        <v>198</v>
      </c>
      <c r="I401" s="15">
        <f t="shared" si="8"/>
        <v>1.4239482200647249</v>
      </c>
    </row>
    <row r="402" spans="1:9" ht="16.5" customHeight="1">
      <c r="A402" s="50" t="s">
        <v>132</v>
      </c>
      <c r="B402" s="45" t="s">
        <v>319</v>
      </c>
      <c r="C402" s="37"/>
      <c r="D402" s="38"/>
      <c r="E402" s="36" t="s">
        <v>2</v>
      </c>
      <c r="F402" s="12" t="s">
        <v>3</v>
      </c>
      <c r="G402" s="16">
        <v>154</v>
      </c>
      <c r="H402" s="16">
        <v>211.1</v>
      </c>
      <c r="I402" s="15">
        <f t="shared" si="8"/>
        <v>1.3707792207792207</v>
      </c>
    </row>
    <row r="403" spans="1:9" ht="16.5" customHeight="1">
      <c r="A403" s="47"/>
      <c r="B403" s="39"/>
      <c r="C403" s="40"/>
      <c r="D403" s="41"/>
      <c r="E403" s="36"/>
      <c r="F403" s="12" t="s">
        <v>4</v>
      </c>
      <c r="G403" s="16">
        <v>183.7</v>
      </c>
      <c r="H403" s="16">
        <v>253.8</v>
      </c>
      <c r="I403" s="15">
        <f t="shared" si="8"/>
        <v>1.3816004354926512</v>
      </c>
    </row>
    <row r="404" spans="1:9" ht="16.5" customHeight="1">
      <c r="A404" s="47"/>
      <c r="B404" s="39"/>
      <c r="C404" s="40"/>
      <c r="D404" s="41"/>
      <c r="E404" s="36" t="s">
        <v>5</v>
      </c>
      <c r="F404" s="12" t="s">
        <v>3</v>
      </c>
      <c r="G404" s="16">
        <v>125.15</v>
      </c>
      <c r="H404" s="16">
        <v>171.3</v>
      </c>
      <c r="I404" s="15">
        <f t="shared" si="8"/>
        <v>1.3687574910107871</v>
      </c>
    </row>
    <row r="405" spans="1:9" ht="16.5" customHeight="1">
      <c r="A405" s="48"/>
      <c r="B405" s="42"/>
      <c r="C405" s="43"/>
      <c r="D405" s="44"/>
      <c r="E405" s="36"/>
      <c r="F405" s="12" t="s">
        <v>4</v>
      </c>
      <c r="G405" s="16">
        <v>154.85</v>
      </c>
      <c r="H405" s="16">
        <v>214</v>
      </c>
      <c r="I405" s="15">
        <f t="shared" si="8"/>
        <v>1.3819825637713916</v>
      </c>
    </row>
    <row r="406" spans="1:9" ht="16.5" customHeight="1">
      <c r="A406" s="50" t="s">
        <v>133</v>
      </c>
      <c r="B406" s="45" t="s">
        <v>320</v>
      </c>
      <c r="C406" s="37"/>
      <c r="D406" s="38"/>
      <c r="E406" s="36" t="s">
        <v>2</v>
      </c>
      <c r="F406" s="12" t="s">
        <v>3</v>
      </c>
      <c r="G406" s="16">
        <v>130.05</v>
      </c>
      <c r="H406" s="16">
        <v>176.8</v>
      </c>
      <c r="I406" s="15">
        <f t="shared" si="8"/>
        <v>1.3594771241830066</v>
      </c>
    </row>
    <row r="407" spans="1:9" ht="16.5" customHeight="1">
      <c r="A407" s="47"/>
      <c r="B407" s="39"/>
      <c r="C407" s="40"/>
      <c r="D407" s="41"/>
      <c r="E407" s="36"/>
      <c r="F407" s="12" t="s">
        <v>4</v>
      </c>
      <c r="G407" s="16">
        <v>159.75</v>
      </c>
      <c r="H407" s="16">
        <v>219.5</v>
      </c>
      <c r="I407" s="15">
        <f t="shared" si="8"/>
        <v>1.374021909233177</v>
      </c>
    </row>
    <row r="408" spans="1:9" ht="16.5" customHeight="1">
      <c r="A408" s="47"/>
      <c r="B408" s="39"/>
      <c r="C408" s="40"/>
      <c r="D408" s="41"/>
      <c r="E408" s="36" t="s">
        <v>5</v>
      </c>
      <c r="F408" s="12" t="s">
        <v>3</v>
      </c>
      <c r="G408" s="16">
        <v>81.35</v>
      </c>
      <c r="H408" s="16">
        <v>119.5</v>
      </c>
      <c r="I408" s="15">
        <f t="shared" si="8"/>
        <v>1.468961278426552</v>
      </c>
    </row>
    <row r="409" spans="1:9" ht="16.5" customHeight="1">
      <c r="A409" s="48"/>
      <c r="B409" s="42"/>
      <c r="C409" s="43"/>
      <c r="D409" s="44"/>
      <c r="E409" s="36"/>
      <c r="F409" s="12" t="s">
        <v>4</v>
      </c>
      <c r="G409" s="16">
        <v>111.05</v>
      </c>
      <c r="H409" s="16">
        <v>162.2</v>
      </c>
      <c r="I409" s="15">
        <f t="shared" si="8"/>
        <v>1.4606033318325078</v>
      </c>
    </row>
    <row r="410" spans="1:9" ht="16.5" customHeight="1">
      <c r="A410" s="50" t="s">
        <v>134</v>
      </c>
      <c r="B410" s="45" t="s">
        <v>321</v>
      </c>
      <c r="C410" s="37"/>
      <c r="D410" s="38"/>
      <c r="E410" s="36" t="s">
        <v>2</v>
      </c>
      <c r="F410" s="12" t="s">
        <v>3</v>
      </c>
      <c r="G410" s="16">
        <v>136.55</v>
      </c>
      <c r="H410" s="16">
        <v>183.3</v>
      </c>
      <c r="I410" s="15">
        <f t="shared" si="8"/>
        <v>1.3423654339069937</v>
      </c>
    </row>
    <row r="411" spans="1:9" ht="16.5" customHeight="1">
      <c r="A411" s="47"/>
      <c r="B411" s="39"/>
      <c r="C411" s="40"/>
      <c r="D411" s="41"/>
      <c r="E411" s="36"/>
      <c r="F411" s="12" t="s">
        <v>4</v>
      </c>
      <c r="G411" s="16">
        <v>166.25</v>
      </c>
      <c r="H411" s="16">
        <v>226</v>
      </c>
      <c r="I411" s="15">
        <f t="shared" si="8"/>
        <v>1.3593984962406016</v>
      </c>
    </row>
    <row r="412" spans="1:9" ht="16.5" customHeight="1">
      <c r="A412" s="47"/>
      <c r="B412" s="39"/>
      <c r="C412" s="40"/>
      <c r="D412" s="41"/>
      <c r="E412" s="36" t="s">
        <v>5</v>
      </c>
      <c r="F412" s="12" t="s">
        <v>3</v>
      </c>
      <c r="G412" s="16">
        <v>81.35</v>
      </c>
      <c r="H412" s="16">
        <v>119.5</v>
      </c>
      <c r="I412" s="15">
        <f t="shared" si="8"/>
        <v>1.468961278426552</v>
      </c>
    </row>
    <row r="413" spans="1:9" ht="16.5" customHeight="1">
      <c r="A413" s="48"/>
      <c r="B413" s="42"/>
      <c r="C413" s="43"/>
      <c r="D413" s="44"/>
      <c r="E413" s="36"/>
      <c r="F413" s="12" t="s">
        <v>4</v>
      </c>
      <c r="G413" s="16">
        <v>111.05</v>
      </c>
      <c r="H413" s="16">
        <v>162.2</v>
      </c>
      <c r="I413" s="15">
        <f t="shared" si="8"/>
        <v>1.4606033318325078</v>
      </c>
    </row>
    <row r="414" spans="1:9" ht="16.5" customHeight="1">
      <c r="A414" s="50" t="s">
        <v>135</v>
      </c>
      <c r="B414" s="45" t="s">
        <v>322</v>
      </c>
      <c r="C414" s="37"/>
      <c r="D414" s="38"/>
      <c r="E414" s="36" t="s">
        <v>2</v>
      </c>
      <c r="F414" s="12" t="s">
        <v>3</v>
      </c>
      <c r="G414" s="16">
        <v>168.6</v>
      </c>
      <c r="H414" s="16">
        <v>219.2</v>
      </c>
      <c r="I414" s="15">
        <f t="shared" si="8"/>
        <v>1.3001186239620404</v>
      </c>
    </row>
    <row r="415" spans="1:9" ht="16.5" customHeight="1">
      <c r="A415" s="47"/>
      <c r="B415" s="39"/>
      <c r="C415" s="40"/>
      <c r="D415" s="41"/>
      <c r="E415" s="36"/>
      <c r="F415" s="12" t="s">
        <v>4</v>
      </c>
      <c r="G415" s="16">
        <v>198.3</v>
      </c>
      <c r="H415" s="16">
        <v>261.9</v>
      </c>
      <c r="I415" s="15">
        <f t="shared" si="8"/>
        <v>1.3207261724659605</v>
      </c>
    </row>
    <row r="416" spans="1:9" ht="16.5" customHeight="1">
      <c r="A416" s="47"/>
      <c r="B416" s="39"/>
      <c r="C416" s="40"/>
      <c r="D416" s="41"/>
      <c r="E416" s="36" t="s">
        <v>5</v>
      </c>
      <c r="F416" s="12" t="s">
        <v>3</v>
      </c>
      <c r="G416" s="16">
        <v>139.75</v>
      </c>
      <c r="H416" s="16">
        <v>179.4</v>
      </c>
      <c r="I416" s="15">
        <f t="shared" si="8"/>
        <v>1.2837209302325583</v>
      </c>
    </row>
    <row r="417" spans="1:9" ht="16.5" customHeight="1">
      <c r="A417" s="48"/>
      <c r="B417" s="42"/>
      <c r="C417" s="43"/>
      <c r="D417" s="44"/>
      <c r="E417" s="36"/>
      <c r="F417" s="12" t="s">
        <v>4</v>
      </c>
      <c r="G417" s="16">
        <v>169.45</v>
      </c>
      <c r="H417" s="16">
        <v>222.1</v>
      </c>
      <c r="I417" s="15">
        <f t="shared" si="8"/>
        <v>1.3107111242254352</v>
      </c>
    </row>
    <row r="418" spans="1:9" ht="16.5" customHeight="1">
      <c r="A418" s="50" t="s">
        <v>136</v>
      </c>
      <c r="B418" s="45" t="s">
        <v>323</v>
      </c>
      <c r="C418" s="37"/>
      <c r="D418" s="38"/>
      <c r="E418" s="36" t="s">
        <v>2</v>
      </c>
      <c r="F418" s="12" t="s">
        <v>3</v>
      </c>
      <c r="G418" s="16">
        <v>115.5</v>
      </c>
      <c r="H418" s="16">
        <v>162.7</v>
      </c>
      <c r="I418" s="15">
        <f t="shared" si="8"/>
        <v>1.4086580086580085</v>
      </c>
    </row>
    <row r="419" spans="1:9" ht="16.5" customHeight="1">
      <c r="A419" s="47"/>
      <c r="B419" s="39"/>
      <c r="C419" s="40"/>
      <c r="D419" s="41"/>
      <c r="E419" s="36"/>
      <c r="F419" s="12" t="s">
        <v>4</v>
      </c>
      <c r="G419" s="16">
        <v>145.2</v>
      </c>
      <c r="H419" s="16">
        <v>205.4</v>
      </c>
      <c r="I419" s="15">
        <f t="shared" si="8"/>
        <v>1.4146005509641875</v>
      </c>
    </row>
    <row r="420" spans="1:9" ht="16.5" customHeight="1">
      <c r="A420" s="47"/>
      <c r="B420" s="39"/>
      <c r="C420" s="40"/>
      <c r="D420" s="41"/>
      <c r="E420" s="36" t="s">
        <v>5</v>
      </c>
      <c r="F420" s="12" t="s">
        <v>3</v>
      </c>
      <c r="G420" s="16">
        <v>86.65</v>
      </c>
      <c r="H420" s="16">
        <v>122.9</v>
      </c>
      <c r="I420" s="15">
        <f t="shared" si="8"/>
        <v>1.4183496826312751</v>
      </c>
    </row>
    <row r="421" spans="1:9" ht="16.5" customHeight="1">
      <c r="A421" s="48"/>
      <c r="B421" s="42"/>
      <c r="C421" s="43"/>
      <c r="D421" s="44"/>
      <c r="E421" s="36"/>
      <c r="F421" s="12" t="s">
        <v>4</v>
      </c>
      <c r="G421" s="16">
        <v>116.35</v>
      </c>
      <c r="H421" s="16">
        <v>165.6</v>
      </c>
      <c r="I421" s="15">
        <f t="shared" si="8"/>
        <v>1.4232917920068757</v>
      </c>
    </row>
    <row r="422" spans="1:9" ht="16.5" customHeight="1">
      <c r="A422" s="50" t="s">
        <v>137</v>
      </c>
      <c r="B422" s="45" t="s">
        <v>324</v>
      </c>
      <c r="C422" s="37"/>
      <c r="D422" s="38"/>
      <c r="E422" s="36" t="s">
        <v>2</v>
      </c>
      <c r="F422" s="12" t="s">
        <v>3</v>
      </c>
      <c r="G422" s="16">
        <v>197.35</v>
      </c>
      <c r="H422" s="16">
        <v>247.8</v>
      </c>
      <c r="I422" s="15">
        <f t="shared" si="8"/>
        <v>1.255637192804662</v>
      </c>
    </row>
    <row r="423" spans="1:9" ht="16.5" customHeight="1">
      <c r="A423" s="47"/>
      <c r="B423" s="39"/>
      <c r="C423" s="40"/>
      <c r="D423" s="41"/>
      <c r="E423" s="36"/>
      <c r="F423" s="12" t="s">
        <v>4</v>
      </c>
      <c r="G423" s="16">
        <v>227.05</v>
      </c>
      <c r="H423" s="16">
        <v>290.5</v>
      </c>
      <c r="I423" s="15">
        <f t="shared" si="8"/>
        <v>1.2794538647874916</v>
      </c>
    </row>
    <row r="424" spans="1:9" ht="16.5" customHeight="1">
      <c r="A424" s="47"/>
      <c r="B424" s="39"/>
      <c r="C424" s="40"/>
      <c r="D424" s="41"/>
      <c r="E424" s="36" t="s">
        <v>5</v>
      </c>
      <c r="F424" s="12" t="s">
        <v>3</v>
      </c>
      <c r="G424" s="16">
        <v>168.5</v>
      </c>
      <c r="H424" s="16">
        <v>208</v>
      </c>
      <c r="I424" s="15">
        <f t="shared" si="8"/>
        <v>1.2344213649851632</v>
      </c>
    </row>
    <row r="425" spans="1:9" ht="16.5" customHeight="1">
      <c r="A425" s="48"/>
      <c r="B425" s="42"/>
      <c r="C425" s="43"/>
      <c r="D425" s="44"/>
      <c r="E425" s="36"/>
      <c r="F425" s="12" t="s">
        <v>4</v>
      </c>
      <c r="G425" s="16">
        <v>198.2</v>
      </c>
      <c r="H425" s="16">
        <v>250.7</v>
      </c>
      <c r="I425" s="15">
        <f t="shared" si="8"/>
        <v>1.2648839556004037</v>
      </c>
    </row>
    <row r="426" spans="1:9" ht="16.5" customHeight="1">
      <c r="A426" s="50" t="s">
        <v>138</v>
      </c>
      <c r="B426" s="45" t="s">
        <v>325</v>
      </c>
      <c r="C426" s="37"/>
      <c r="D426" s="38"/>
      <c r="E426" s="36" t="s">
        <v>2</v>
      </c>
      <c r="F426" s="12" t="s">
        <v>3</v>
      </c>
      <c r="G426" s="16">
        <v>155.35</v>
      </c>
      <c r="H426" s="16">
        <v>201.7</v>
      </c>
      <c r="I426" s="15">
        <f t="shared" si="8"/>
        <v>1.2983585452204698</v>
      </c>
    </row>
    <row r="427" spans="1:9" ht="16.5" customHeight="1">
      <c r="A427" s="47"/>
      <c r="B427" s="39"/>
      <c r="C427" s="40"/>
      <c r="D427" s="41"/>
      <c r="E427" s="36"/>
      <c r="F427" s="12" t="s">
        <v>4</v>
      </c>
      <c r="G427" s="16">
        <v>185.05</v>
      </c>
      <c r="H427" s="16">
        <v>244.4</v>
      </c>
      <c r="I427" s="15">
        <f t="shared" si="8"/>
        <v>1.320724128613888</v>
      </c>
    </row>
    <row r="428" spans="1:9" ht="16.5" customHeight="1">
      <c r="A428" s="47"/>
      <c r="B428" s="39"/>
      <c r="C428" s="40"/>
      <c r="D428" s="41"/>
      <c r="E428" s="36" t="s">
        <v>5</v>
      </c>
      <c r="F428" s="12" t="s">
        <v>3</v>
      </c>
      <c r="G428" s="16">
        <v>155.35</v>
      </c>
      <c r="H428" s="16">
        <v>201.7</v>
      </c>
      <c r="I428" s="15">
        <f t="shared" si="8"/>
        <v>1.2983585452204698</v>
      </c>
    </row>
    <row r="429" spans="1:9" ht="16.5" customHeight="1">
      <c r="A429" s="48"/>
      <c r="B429" s="42"/>
      <c r="C429" s="43"/>
      <c r="D429" s="44"/>
      <c r="E429" s="36"/>
      <c r="F429" s="12" t="s">
        <v>4</v>
      </c>
      <c r="G429" s="16">
        <v>185.05</v>
      </c>
      <c r="H429" s="16">
        <v>244.4</v>
      </c>
      <c r="I429" s="15">
        <f t="shared" si="8"/>
        <v>1.320724128613888</v>
      </c>
    </row>
    <row r="430" spans="1:9" ht="16.5" customHeight="1">
      <c r="A430" s="50" t="s">
        <v>139</v>
      </c>
      <c r="B430" s="45" t="s">
        <v>326</v>
      </c>
      <c r="C430" s="37"/>
      <c r="D430" s="38"/>
      <c r="E430" s="36" t="s">
        <v>2</v>
      </c>
      <c r="F430" s="12" t="s">
        <v>3</v>
      </c>
      <c r="G430" s="16">
        <v>128.95</v>
      </c>
      <c r="H430" s="16">
        <v>179.8</v>
      </c>
      <c r="I430" s="15">
        <f t="shared" si="8"/>
        <v>1.39433889104304</v>
      </c>
    </row>
    <row r="431" spans="1:9" ht="16.5" customHeight="1">
      <c r="A431" s="47"/>
      <c r="B431" s="39"/>
      <c r="C431" s="40"/>
      <c r="D431" s="41"/>
      <c r="E431" s="36"/>
      <c r="F431" s="12" t="s">
        <v>4</v>
      </c>
      <c r="G431" s="16">
        <v>158.65</v>
      </c>
      <c r="H431" s="16">
        <v>222.5</v>
      </c>
      <c r="I431" s="15">
        <f t="shared" si="8"/>
        <v>1.4024582414119129</v>
      </c>
    </row>
    <row r="432" spans="1:9" ht="16.5" customHeight="1">
      <c r="A432" s="47"/>
      <c r="B432" s="39"/>
      <c r="C432" s="40"/>
      <c r="D432" s="41"/>
      <c r="E432" s="36" t="s">
        <v>5</v>
      </c>
      <c r="F432" s="12" t="s">
        <v>3</v>
      </c>
      <c r="G432" s="16">
        <v>100.1</v>
      </c>
      <c r="H432" s="16">
        <v>140</v>
      </c>
      <c r="I432" s="15">
        <f t="shared" si="8"/>
        <v>1.3986013986013988</v>
      </c>
    </row>
    <row r="433" spans="1:9" ht="16.5" customHeight="1">
      <c r="A433" s="48"/>
      <c r="B433" s="42"/>
      <c r="C433" s="43"/>
      <c r="D433" s="44"/>
      <c r="E433" s="36"/>
      <c r="F433" s="12" t="s">
        <v>4</v>
      </c>
      <c r="G433" s="16">
        <v>129.8</v>
      </c>
      <c r="H433" s="16">
        <v>182.7</v>
      </c>
      <c r="I433" s="15">
        <f t="shared" si="8"/>
        <v>1.4075500770416023</v>
      </c>
    </row>
    <row r="434" spans="1:9" ht="16.5" customHeight="1">
      <c r="A434" s="50" t="s">
        <v>140</v>
      </c>
      <c r="B434" s="45" t="s">
        <v>327</v>
      </c>
      <c r="C434" s="37"/>
      <c r="D434" s="38"/>
      <c r="E434" s="36" t="s">
        <v>2</v>
      </c>
      <c r="F434" s="12" t="s">
        <v>3</v>
      </c>
      <c r="G434" s="16">
        <v>124.25</v>
      </c>
      <c r="H434" s="16">
        <v>178.4</v>
      </c>
      <c r="I434" s="15">
        <f t="shared" si="8"/>
        <v>1.435814889336016</v>
      </c>
    </row>
    <row r="435" spans="1:9" ht="16.5" customHeight="1">
      <c r="A435" s="47"/>
      <c r="B435" s="39"/>
      <c r="C435" s="40"/>
      <c r="D435" s="41"/>
      <c r="E435" s="36"/>
      <c r="F435" s="12" t="s">
        <v>4</v>
      </c>
      <c r="G435" s="16">
        <v>153.95</v>
      </c>
      <c r="H435" s="16">
        <v>221.1</v>
      </c>
      <c r="I435" s="15">
        <f t="shared" si="8"/>
        <v>1.436180578109776</v>
      </c>
    </row>
    <row r="436" spans="1:9" ht="16.5" customHeight="1">
      <c r="A436" s="47"/>
      <c r="B436" s="39"/>
      <c r="C436" s="40"/>
      <c r="D436" s="41"/>
      <c r="E436" s="36" t="s">
        <v>5</v>
      </c>
      <c r="F436" s="12" t="s">
        <v>3</v>
      </c>
      <c r="G436" s="16">
        <v>95.4</v>
      </c>
      <c r="H436" s="16">
        <v>138.6</v>
      </c>
      <c r="I436" s="15">
        <f t="shared" si="8"/>
        <v>1.4528301886792452</v>
      </c>
    </row>
    <row r="437" spans="1:9" ht="16.5" customHeight="1">
      <c r="A437" s="48"/>
      <c r="B437" s="42"/>
      <c r="C437" s="43"/>
      <c r="D437" s="44"/>
      <c r="E437" s="36"/>
      <c r="F437" s="12" t="s">
        <v>4</v>
      </c>
      <c r="G437" s="16">
        <v>125.1</v>
      </c>
      <c r="H437" s="16">
        <v>181.3</v>
      </c>
      <c r="I437" s="15">
        <f t="shared" si="8"/>
        <v>1.449240607513989</v>
      </c>
    </row>
    <row r="438" spans="1:9" ht="16.5" customHeight="1">
      <c r="A438" s="50" t="s">
        <v>141</v>
      </c>
      <c r="B438" s="45" t="s">
        <v>328</v>
      </c>
      <c r="C438" s="37"/>
      <c r="D438" s="38"/>
      <c r="E438" s="36" t="s">
        <v>2</v>
      </c>
      <c r="F438" s="12" t="s">
        <v>3</v>
      </c>
      <c r="G438" s="16">
        <v>130.75</v>
      </c>
      <c r="H438" s="16">
        <v>184.9</v>
      </c>
      <c r="I438" s="15">
        <f t="shared" si="8"/>
        <v>1.41414913957935</v>
      </c>
    </row>
    <row r="439" spans="1:9" ht="16.5" customHeight="1">
      <c r="A439" s="47"/>
      <c r="B439" s="39"/>
      <c r="C439" s="40"/>
      <c r="D439" s="41"/>
      <c r="E439" s="36"/>
      <c r="F439" s="12" t="s">
        <v>4</v>
      </c>
      <c r="G439" s="16">
        <v>160.45</v>
      </c>
      <c r="H439" s="16">
        <v>227.6</v>
      </c>
      <c r="I439" s="15">
        <f t="shared" si="8"/>
        <v>1.4185104393892178</v>
      </c>
    </row>
    <row r="440" spans="1:9" ht="16.5" customHeight="1">
      <c r="A440" s="47"/>
      <c r="B440" s="39"/>
      <c r="C440" s="40"/>
      <c r="D440" s="41"/>
      <c r="E440" s="36" t="s">
        <v>5</v>
      </c>
      <c r="F440" s="12" t="s">
        <v>3</v>
      </c>
      <c r="G440" s="16">
        <v>101.9</v>
      </c>
      <c r="H440" s="16">
        <v>145.1</v>
      </c>
      <c r="I440" s="15">
        <f t="shared" si="8"/>
        <v>1.423945044160942</v>
      </c>
    </row>
    <row r="441" spans="1:9" ht="16.5" customHeight="1">
      <c r="A441" s="48"/>
      <c r="B441" s="42"/>
      <c r="C441" s="43"/>
      <c r="D441" s="44"/>
      <c r="E441" s="36"/>
      <c r="F441" s="12" t="s">
        <v>4</v>
      </c>
      <c r="G441" s="16">
        <v>131.6</v>
      </c>
      <c r="H441" s="16">
        <v>187.8</v>
      </c>
      <c r="I441" s="15">
        <f t="shared" si="8"/>
        <v>1.427051671732523</v>
      </c>
    </row>
    <row r="442" spans="1:9" ht="24.75" customHeight="1">
      <c r="A442" s="50" t="s">
        <v>142</v>
      </c>
      <c r="B442" s="45" t="s">
        <v>329</v>
      </c>
      <c r="C442" s="37"/>
      <c r="D442" s="38"/>
      <c r="E442" s="36" t="s">
        <v>2</v>
      </c>
      <c r="F442" s="12" t="s">
        <v>3</v>
      </c>
      <c r="G442" s="16">
        <v>132.35</v>
      </c>
      <c r="H442" s="16">
        <v>174.2</v>
      </c>
      <c r="I442" s="15">
        <f t="shared" si="8"/>
        <v>1.3162070268228183</v>
      </c>
    </row>
    <row r="443" spans="1:9" ht="22.5" customHeight="1">
      <c r="A443" s="47"/>
      <c r="B443" s="39"/>
      <c r="C443" s="40"/>
      <c r="D443" s="41"/>
      <c r="E443" s="36"/>
      <c r="F443" s="12" t="s">
        <v>4</v>
      </c>
      <c r="G443" s="16">
        <v>153.05</v>
      </c>
      <c r="H443" s="16">
        <v>216.9</v>
      </c>
      <c r="I443" s="15">
        <f t="shared" si="8"/>
        <v>1.4171839268213002</v>
      </c>
    </row>
    <row r="444" spans="1:9" ht="22.5" customHeight="1">
      <c r="A444" s="47"/>
      <c r="B444" s="39"/>
      <c r="C444" s="40"/>
      <c r="D444" s="41"/>
      <c r="E444" s="36" t="s">
        <v>5</v>
      </c>
      <c r="F444" s="12" t="s">
        <v>3</v>
      </c>
      <c r="G444" s="16">
        <v>80.15</v>
      </c>
      <c r="H444" s="16">
        <v>116.4</v>
      </c>
      <c r="I444" s="15">
        <f t="shared" si="8"/>
        <v>1.45227698066126</v>
      </c>
    </row>
    <row r="445" spans="1:9" ht="25.5" customHeight="1">
      <c r="A445" s="48"/>
      <c r="B445" s="42"/>
      <c r="C445" s="43"/>
      <c r="D445" s="44"/>
      <c r="E445" s="36"/>
      <c r="F445" s="12" t="s">
        <v>4</v>
      </c>
      <c r="G445" s="16">
        <v>109.85</v>
      </c>
      <c r="H445" s="16">
        <v>159.1</v>
      </c>
      <c r="I445" s="15">
        <f t="shared" si="8"/>
        <v>1.4483386436049157</v>
      </c>
    </row>
    <row r="446" spans="1:9" ht="16.5" customHeight="1">
      <c r="A446" s="50" t="s">
        <v>143</v>
      </c>
      <c r="B446" s="45" t="s">
        <v>411</v>
      </c>
      <c r="C446" s="37"/>
      <c r="D446" s="38"/>
      <c r="E446" s="36" t="s">
        <v>2</v>
      </c>
      <c r="F446" s="12" t="s">
        <v>3</v>
      </c>
      <c r="G446" s="16">
        <v>93.05</v>
      </c>
      <c r="H446" s="16">
        <v>142.3</v>
      </c>
      <c r="I446" s="15">
        <f t="shared" si="8"/>
        <v>1.5292853304674907</v>
      </c>
    </row>
    <row r="447" spans="1:9" ht="16.5" customHeight="1">
      <c r="A447" s="47"/>
      <c r="B447" s="39"/>
      <c r="C447" s="40"/>
      <c r="D447" s="41"/>
      <c r="E447" s="36"/>
      <c r="F447" s="12" t="s">
        <v>4</v>
      </c>
      <c r="G447" s="16">
        <v>122.75</v>
      </c>
      <c r="H447" s="16">
        <v>185</v>
      </c>
      <c r="I447" s="15">
        <f t="shared" si="8"/>
        <v>1.5071283095723014</v>
      </c>
    </row>
    <row r="448" spans="1:9" ht="16.5" customHeight="1">
      <c r="A448" s="47"/>
      <c r="B448" s="39"/>
      <c r="C448" s="40"/>
      <c r="D448" s="41"/>
      <c r="E448" s="36" t="s">
        <v>5</v>
      </c>
      <c r="F448" s="12" t="s">
        <v>3</v>
      </c>
      <c r="G448" s="16">
        <v>64.2</v>
      </c>
      <c r="H448" s="16">
        <v>102.5</v>
      </c>
      <c r="I448" s="15">
        <f t="shared" si="8"/>
        <v>1.5965732087227413</v>
      </c>
    </row>
    <row r="449" spans="1:9" ht="16.5" customHeight="1">
      <c r="A449" s="48"/>
      <c r="B449" s="42"/>
      <c r="C449" s="43"/>
      <c r="D449" s="44"/>
      <c r="E449" s="36"/>
      <c r="F449" s="12" t="s">
        <v>4</v>
      </c>
      <c r="G449" s="16">
        <v>93.9</v>
      </c>
      <c r="H449" s="16">
        <v>145.2</v>
      </c>
      <c r="I449" s="15">
        <f t="shared" si="8"/>
        <v>1.546325878594249</v>
      </c>
    </row>
    <row r="450" spans="1:9" ht="16.5" customHeight="1">
      <c r="A450" s="50" t="s">
        <v>144</v>
      </c>
      <c r="B450" s="45" t="s">
        <v>330</v>
      </c>
      <c r="C450" s="37"/>
      <c r="D450" s="38"/>
      <c r="E450" s="36" t="s">
        <v>2</v>
      </c>
      <c r="F450" s="12" t="s">
        <v>3</v>
      </c>
      <c r="G450" s="16">
        <v>97.75</v>
      </c>
      <c r="H450" s="16">
        <v>147.9</v>
      </c>
      <c r="I450" s="15">
        <f t="shared" si="8"/>
        <v>1.5130434782608697</v>
      </c>
    </row>
    <row r="451" spans="1:9" ht="16.5" customHeight="1">
      <c r="A451" s="47"/>
      <c r="B451" s="39"/>
      <c r="C451" s="40"/>
      <c r="D451" s="41"/>
      <c r="E451" s="36"/>
      <c r="F451" s="12" t="s">
        <v>4</v>
      </c>
      <c r="G451" s="16">
        <v>127.45</v>
      </c>
      <c r="H451" s="16">
        <v>190.6</v>
      </c>
      <c r="I451" s="15">
        <f t="shared" si="8"/>
        <v>1.4954884268340525</v>
      </c>
    </row>
    <row r="452" spans="1:9" ht="16.5" customHeight="1">
      <c r="A452" s="47"/>
      <c r="B452" s="39"/>
      <c r="C452" s="40"/>
      <c r="D452" s="41"/>
      <c r="E452" s="36" t="s">
        <v>5</v>
      </c>
      <c r="F452" s="12" t="s">
        <v>3</v>
      </c>
      <c r="G452" s="16">
        <v>68.9</v>
      </c>
      <c r="H452" s="16">
        <v>108.1</v>
      </c>
      <c r="I452" s="15">
        <f t="shared" si="8"/>
        <v>1.5689404934687952</v>
      </c>
    </row>
    <row r="453" spans="1:9" ht="16.5" customHeight="1">
      <c r="A453" s="48"/>
      <c r="B453" s="42"/>
      <c r="C453" s="43"/>
      <c r="D453" s="44"/>
      <c r="E453" s="36"/>
      <c r="F453" s="12" t="s">
        <v>4</v>
      </c>
      <c r="G453" s="16">
        <v>98.6</v>
      </c>
      <c r="H453" s="16">
        <v>150.8</v>
      </c>
      <c r="I453" s="15">
        <f t="shared" si="8"/>
        <v>1.5294117647058825</v>
      </c>
    </row>
    <row r="454" spans="1:9" ht="16.5" customHeight="1">
      <c r="A454" s="50" t="s">
        <v>145</v>
      </c>
      <c r="B454" s="45" t="s">
        <v>331</v>
      </c>
      <c r="C454" s="37"/>
      <c r="D454" s="38"/>
      <c r="E454" s="36" t="s">
        <v>2</v>
      </c>
      <c r="F454" s="12" t="s">
        <v>3</v>
      </c>
      <c r="G454" s="16">
        <v>105.6</v>
      </c>
      <c r="H454" s="16">
        <v>155.4</v>
      </c>
      <c r="I454" s="15">
        <f t="shared" si="8"/>
        <v>1.4715909090909092</v>
      </c>
    </row>
    <row r="455" spans="1:9" ht="16.5" customHeight="1">
      <c r="A455" s="47"/>
      <c r="B455" s="39"/>
      <c r="C455" s="40"/>
      <c r="D455" s="41"/>
      <c r="E455" s="36"/>
      <c r="F455" s="12" t="s">
        <v>4</v>
      </c>
      <c r="G455" s="16">
        <v>135.3</v>
      </c>
      <c r="H455" s="16">
        <v>198.1</v>
      </c>
      <c r="I455" s="15">
        <f t="shared" si="8"/>
        <v>1.4641537324464151</v>
      </c>
    </row>
    <row r="456" spans="1:9" ht="16.5" customHeight="1">
      <c r="A456" s="47"/>
      <c r="B456" s="39"/>
      <c r="C456" s="40"/>
      <c r="D456" s="41"/>
      <c r="E456" s="36" t="s">
        <v>5</v>
      </c>
      <c r="F456" s="12" t="s">
        <v>3</v>
      </c>
      <c r="G456" s="16">
        <v>76.75</v>
      </c>
      <c r="H456" s="16">
        <v>115.6</v>
      </c>
      <c r="I456" s="15">
        <f t="shared" si="8"/>
        <v>1.506188925081433</v>
      </c>
    </row>
    <row r="457" spans="1:9" ht="16.5" customHeight="1">
      <c r="A457" s="48"/>
      <c r="B457" s="42"/>
      <c r="C457" s="43"/>
      <c r="D457" s="44"/>
      <c r="E457" s="36"/>
      <c r="F457" s="12" t="s">
        <v>4</v>
      </c>
      <c r="G457" s="16">
        <v>106.45</v>
      </c>
      <c r="H457" s="16">
        <v>158.3</v>
      </c>
      <c r="I457" s="15">
        <f t="shared" si="8"/>
        <v>1.4870831376232974</v>
      </c>
    </row>
    <row r="458" spans="1:9" ht="16.5" customHeight="1">
      <c r="A458" s="50" t="s">
        <v>146</v>
      </c>
      <c r="B458" s="45" t="s">
        <v>332</v>
      </c>
      <c r="C458" s="37"/>
      <c r="D458" s="38"/>
      <c r="E458" s="36" t="s">
        <v>2</v>
      </c>
      <c r="F458" s="12" t="s">
        <v>3</v>
      </c>
      <c r="G458" s="16">
        <v>97.65</v>
      </c>
      <c r="H458" s="16">
        <v>146.2</v>
      </c>
      <c r="I458" s="15">
        <f t="shared" si="8"/>
        <v>1.4971838197644647</v>
      </c>
    </row>
    <row r="459" spans="1:9" ht="16.5" customHeight="1">
      <c r="A459" s="47"/>
      <c r="B459" s="39"/>
      <c r="C459" s="40"/>
      <c r="D459" s="41"/>
      <c r="E459" s="36"/>
      <c r="F459" s="12" t="s">
        <v>4</v>
      </c>
      <c r="G459" s="16">
        <v>127.35</v>
      </c>
      <c r="H459" s="16">
        <v>188.9</v>
      </c>
      <c r="I459" s="15">
        <f t="shared" si="8"/>
        <v>1.4833137023949745</v>
      </c>
    </row>
    <row r="460" spans="1:9" ht="16.5" customHeight="1">
      <c r="A460" s="47"/>
      <c r="B460" s="39"/>
      <c r="C460" s="40"/>
      <c r="D460" s="41"/>
      <c r="E460" s="36" t="s">
        <v>5</v>
      </c>
      <c r="F460" s="12" t="s">
        <v>3</v>
      </c>
      <c r="G460" s="16">
        <v>68.8</v>
      </c>
      <c r="H460" s="16">
        <v>106.4</v>
      </c>
      <c r="I460" s="15">
        <f t="shared" si="8"/>
        <v>1.5465116279069768</v>
      </c>
    </row>
    <row r="461" spans="1:9" ht="16.5" customHeight="1">
      <c r="A461" s="48"/>
      <c r="B461" s="42"/>
      <c r="C461" s="43"/>
      <c r="D461" s="44"/>
      <c r="E461" s="36"/>
      <c r="F461" s="12" t="s">
        <v>4</v>
      </c>
      <c r="G461" s="16">
        <v>98.5</v>
      </c>
      <c r="H461" s="16">
        <v>149.1</v>
      </c>
      <c r="I461" s="15">
        <f t="shared" si="8"/>
        <v>1.5137055837563451</v>
      </c>
    </row>
    <row r="462" spans="1:9" ht="18.75" customHeight="1">
      <c r="A462" s="11" t="s">
        <v>44</v>
      </c>
      <c r="B462" s="77" t="s">
        <v>43</v>
      </c>
      <c r="C462" s="77"/>
      <c r="D462" s="77"/>
      <c r="E462" s="17"/>
      <c r="F462" s="12"/>
      <c r="G462" s="13"/>
      <c r="H462" s="14"/>
      <c r="I462" s="15"/>
    </row>
    <row r="463" spans="1:9" ht="15.75" customHeight="1">
      <c r="A463" s="50" t="s">
        <v>45</v>
      </c>
      <c r="B463" s="45" t="s">
        <v>333</v>
      </c>
      <c r="C463" s="37"/>
      <c r="D463" s="38"/>
      <c r="E463" s="65" t="s">
        <v>2</v>
      </c>
      <c r="F463" s="12" t="s">
        <v>3</v>
      </c>
      <c r="G463" s="14">
        <v>155.35</v>
      </c>
      <c r="H463" s="14">
        <v>201.7</v>
      </c>
      <c r="I463" s="15">
        <f aca="true" t="shared" si="9" ref="I463:I574">H463/G463</f>
        <v>1.2983585452204698</v>
      </c>
    </row>
    <row r="464" spans="1:9" ht="14.25" customHeight="1">
      <c r="A464" s="47"/>
      <c r="B464" s="39"/>
      <c r="C464" s="40"/>
      <c r="D464" s="41"/>
      <c r="E464" s="75"/>
      <c r="F464" s="12" t="s">
        <v>4</v>
      </c>
      <c r="G464" s="14">
        <v>185.05</v>
      </c>
      <c r="H464" s="14">
        <v>244.4</v>
      </c>
      <c r="I464" s="15">
        <f t="shared" si="9"/>
        <v>1.320724128613888</v>
      </c>
    </row>
    <row r="465" spans="1:9" ht="15.75" customHeight="1">
      <c r="A465" s="47"/>
      <c r="B465" s="39"/>
      <c r="C465" s="40"/>
      <c r="D465" s="41"/>
      <c r="E465" s="65" t="s">
        <v>5</v>
      </c>
      <c r="F465" s="12" t="s">
        <v>3</v>
      </c>
      <c r="G465" s="14">
        <v>126.5</v>
      </c>
      <c r="H465" s="14">
        <v>161.9</v>
      </c>
      <c r="I465" s="15">
        <f t="shared" si="9"/>
        <v>1.2798418972332015</v>
      </c>
    </row>
    <row r="466" spans="1:9" ht="15" customHeight="1">
      <c r="A466" s="48"/>
      <c r="B466" s="42"/>
      <c r="C466" s="43"/>
      <c r="D466" s="44"/>
      <c r="E466" s="75"/>
      <c r="F466" s="12" t="s">
        <v>4</v>
      </c>
      <c r="G466" s="14">
        <v>156.2</v>
      </c>
      <c r="H466" s="14">
        <v>204.6</v>
      </c>
      <c r="I466" s="15">
        <f t="shared" si="9"/>
        <v>1.3098591549295775</v>
      </c>
    </row>
    <row r="467" spans="1:9" ht="14.25" customHeight="1">
      <c r="A467" s="50" t="s">
        <v>46</v>
      </c>
      <c r="B467" s="45" t="s">
        <v>334</v>
      </c>
      <c r="C467" s="37"/>
      <c r="D467" s="38"/>
      <c r="E467" s="36" t="s">
        <v>2</v>
      </c>
      <c r="F467" s="12" t="s">
        <v>3</v>
      </c>
      <c r="G467" s="14">
        <v>132.9</v>
      </c>
      <c r="H467" s="14">
        <v>181.3</v>
      </c>
      <c r="I467" s="15">
        <f t="shared" si="9"/>
        <v>1.3641835966892402</v>
      </c>
    </row>
    <row r="468" spans="1:9" ht="14.25" customHeight="1">
      <c r="A468" s="47"/>
      <c r="B468" s="39"/>
      <c r="C468" s="40"/>
      <c r="D468" s="41"/>
      <c r="E468" s="36"/>
      <c r="F468" s="12" t="s">
        <v>4</v>
      </c>
      <c r="G468" s="14">
        <v>162.6</v>
      </c>
      <c r="H468" s="14">
        <v>224</v>
      </c>
      <c r="I468" s="15">
        <f t="shared" si="9"/>
        <v>1.3776137761377614</v>
      </c>
    </row>
    <row r="469" spans="1:9" ht="14.25" customHeight="1">
      <c r="A469" s="47"/>
      <c r="B469" s="39"/>
      <c r="C469" s="40"/>
      <c r="D469" s="41"/>
      <c r="E469" s="65" t="s">
        <v>5</v>
      </c>
      <c r="F469" s="12" t="s">
        <v>3</v>
      </c>
      <c r="G469" s="14">
        <v>104.05</v>
      </c>
      <c r="H469" s="14">
        <v>141.5</v>
      </c>
      <c r="I469" s="15">
        <f t="shared" si="9"/>
        <v>1.359923113887554</v>
      </c>
    </row>
    <row r="470" spans="1:9" ht="16.5" customHeight="1">
      <c r="A470" s="48"/>
      <c r="B470" s="42"/>
      <c r="C470" s="43"/>
      <c r="D470" s="44"/>
      <c r="E470" s="75"/>
      <c r="F470" s="12" t="s">
        <v>4</v>
      </c>
      <c r="G470" s="14">
        <v>133.75</v>
      </c>
      <c r="H470" s="14">
        <v>184.2</v>
      </c>
      <c r="I470" s="15">
        <f t="shared" si="9"/>
        <v>1.3771962616822429</v>
      </c>
    </row>
    <row r="471" spans="1:9" ht="18" customHeight="1">
      <c r="A471" s="50" t="s">
        <v>47</v>
      </c>
      <c r="B471" s="45" t="s">
        <v>335</v>
      </c>
      <c r="C471" s="37"/>
      <c r="D471" s="38"/>
      <c r="E471" s="36" t="s">
        <v>2</v>
      </c>
      <c r="F471" s="12" t="s">
        <v>3</v>
      </c>
      <c r="G471" s="14">
        <v>157.85</v>
      </c>
      <c r="H471" s="14">
        <v>209.2</v>
      </c>
      <c r="I471" s="15">
        <f t="shared" si="9"/>
        <v>1.3253088375039594</v>
      </c>
    </row>
    <row r="472" spans="1:9" ht="16.5" customHeight="1">
      <c r="A472" s="47"/>
      <c r="B472" s="39"/>
      <c r="C472" s="40"/>
      <c r="D472" s="41"/>
      <c r="E472" s="36"/>
      <c r="F472" s="12" t="s">
        <v>4</v>
      </c>
      <c r="G472" s="14">
        <v>187.55</v>
      </c>
      <c r="H472" s="14">
        <v>251.9</v>
      </c>
      <c r="I472" s="15">
        <f t="shared" si="9"/>
        <v>1.343108504398827</v>
      </c>
    </row>
    <row r="473" spans="1:9" ht="18" customHeight="1">
      <c r="A473" s="47"/>
      <c r="B473" s="39"/>
      <c r="C473" s="40"/>
      <c r="D473" s="41"/>
      <c r="E473" s="36" t="s">
        <v>5</v>
      </c>
      <c r="F473" s="12" t="s">
        <v>3</v>
      </c>
      <c r="G473" s="14">
        <v>129</v>
      </c>
      <c r="H473" s="14">
        <v>169.4</v>
      </c>
      <c r="I473" s="15">
        <f t="shared" si="9"/>
        <v>1.3131782945736434</v>
      </c>
    </row>
    <row r="474" spans="1:9" ht="18.75" customHeight="1">
      <c r="A474" s="48"/>
      <c r="B474" s="42"/>
      <c r="C474" s="43"/>
      <c r="D474" s="44"/>
      <c r="E474" s="36"/>
      <c r="F474" s="12" t="s">
        <v>4</v>
      </c>
      <c r="G474" s="14">
        <v>158.7</v>
      </c>
      <c r="H474" s="14">
        <v>212.1</v>
      </c>
      <c r="I474" s="15">
        <f t="shared" si="9"/>
        <v>1.33648393194707</v>
      </c>
    </row>
    <row r="475" spans="1:9" ht="18.75" customHeight="1">
      <c r="A475" s="50" t="s">
        <v>48</v>
      </c>
      <c r="B475" s="45" t="s">
        <v>336</v>
      </c>
      <c r="C475" s="37"/>
      <c r="D475" s="38"/>
      <c r="E475" s="36" t="s">
        <v>2</v>
      </c>
      <c r="F475" s="12" t="s">
        <v>3</v>
      </c>
      <c r="G475" s="14">
        <v>155.35</v>
      </c>
      <c r="H475" s="14">
        <v>201.7</v>
      </c>
      <c r="I475" s="15">
        <f t="shared" si="9"/>
        <v>1.2983585452204698</v>
      </c>
    </row>
    <row r="476" spans="1:9" ht="18.75" customHeight="1">
      <c r="A476" s="47"/>
      <c r="B476" s="39"/>
      <c r="C476" s="40"/>
      <c r="D476" s="41"/>
      <c r="E476" s="36"/>
      <c r="F476" s="12" t="s">
        <v>4</v>
      </c>
      <c r="G476" s="14">
        <v>185.05</v>
      </c>
      <c r="H476" s="14">
        <v>244.4</v>
      </c>
      <c r="I476" s="15">
        <f t="shared" si="9"/>
        <v>1.320724128613888</v>
      </c>
    </row>
    <row r="477" spans="1:9" ht="18.75" customHeight="1">
      <c r="A477" s="47"/>
      <c r="B477" s="39"/>
      <c r="C477" s="40"/>
      <c r="D477" s="41"/>
      <c r="E477" s="36" t="s">
        <v>5</v>
      </c>
      <c r="F477" s="12" t="s">
        <v>3</v>
      </c>
      <c r="G477" s="14">
        <v>126.5</v>
      </c>
      <c r="H477" s="14">
        <v>161.9</v>
      </c>
      <c r="I477" s="15">
        <f t="shared" si="9"/>
        <v>1.2798418972332015</v>
      </c>
    </row>
    <row r="478" spans="1:9" ht="18.75" customHeight="1">
      <c r="A478" s="48"/>
      <c r="B478" s="42"/>
      <c r="C478" s="43"/>
      <c r="D478" s="44"/>
      <c r="E478" s="36"/>
      <c r="F478" s="12" t="s">
        <v>4</v>
      </c>
      <c r="G478" s="14">
        <v>156.2</v>
      </c>
      <c r="H478" s="14">
        <v>204.6</v>
      </c>
      <c r="I478" s="15">
        <f t="shared" si="9"/>
        <v>1.3098591549295775</v>
      </c>
    </row>
    <row r="479" spans="1:9" ht="15" customHeight="1">
      <c r="A479" s="50" t="s">
        <v>49</v>
      </c>
      <c r="B479" s="45" t="s">
        <v>337</v>
      </c>
      <c r="C479" s="37"/>
      <c r="D479" s="38"/>
      <c r="E479" s="36" t="s">
        <v>2</v>
      </c>
      <c r="F479" s="12" t="s">
        <v>3</v>
      </c>
      <c r="G479" s="14">
        <v>217.1</v>
      </c>
      <c r="H479" s="14">
        <v>267.9</v>
      </c>
      <c r="I479" s="15">
        <f t="shared" si="9"/>
        <v>1.2339935513588207</v>
      </c>
    </row>
    <row r="480" spans="1:9" ht="15" customHeight="1">
      <c r="A480" s="47"/>
      <c r="B480" s="39"/>
      <c r="C480" s="40"/>
      <c r="D480" s="41"/>
      <c r="E480" s="36"/>
      <c r="F480" s="12" t="s">
        <v>4</v>
      </c>
      <c r="G480" s="14">
        <v>246.8</v>
      </c>
      <c r="H480" s="14">
        <v>310.6</v>
      </c>
      <c r="I480" s="15">
        <f t="shared" si="9"/>
        <v>1.2585089141004862</v>
      </c>
    </row>
    <row r="481" spans="1:9" ht="15" customHeight="1">
      <c r="A481" s="47"/>
      <c r="B481" s="39"/>
      <c r="C481" s="40"/>
      <c r="D481" s="41"/>
      <c r="E481" s="36" t="s">
        <v>5</v>
      </c>
      <c r="F481" s="12" t="s">
        <v>3</v>
      </c>
      <c r="G481" s="14">
        <v>188.25</v>
      </c>
      <c r="H481" s="14">
        <v>228.1</v>
      </c>
      <c r="I481" s="15">
        <f t="shared" si="9"/>
        <v>1.2116865869853917</v>
      </c>
    </row>
    <row r="482" spans="1:9" ht="15" customHeight="1">
      <c r="A482" s="48"/>
      <c r="B482" s="42"/>
      <c r="C482" s="43"/>
      <c r="D482" s="44"/>
      <c r="E482" s="36"/>
      <c r="F482" s="12" t="s">
        <v>4</v>
      </c>
      <c r="G482" s="14">
        <v>217.95</v>
      </c>
      <c r="H482" s="14">
        <v>270.8</v>
      </c>
      <c r="I482" s="15">
        <f t="shared" si="9"/>
        <v>1.2424868089011243</v>
      </c>
    </row>
    <row r="483" spans="1:9" ht="15" customHeight="1">
      <c r="A483" s="50" t="s">
        <v>50</v>
      </c>
      <c r="B483" s="45" t="s">
        <v>338</v>
      </c>
      <c r="C483" s="37"/>
      <c r="D483" s="38"/>
      <c r="E483" s="36" t="s">
        <v>2</v>
      </c>
      <c r="F483" s="12" t="s">
        <v>3</v>
      </c>
      <c r="G483" s="14">
        <v>176.85</v>
      </c>
      <c r="H483" s="14">
        <v>226.6</v>
      </c>
      <c r="I483" s="15">
        <f t="shared" si="9"/>
        <v>1.2813118461973423</v>
      </c>
    </row>
    <row r="484" spans="1:9" ht="15" customHeight="1">
      <c r="A484" s="47"/>
      <c r="B484" s="39"/>
      <c r="C484" s="40"/>
      <c r="D484" s="41"/>
      <c r="E484" s="36"/>
      <c r="F484" s="12" t="s">
        <v>4</v>
      </c>
      <c r="G484" s="14">
        <v>206.55</v>
      </c>
      <c r="H484" s="14">
        <v>269.3</v>
      </c>
      <c r="I484" s="15">
        <f t="shared" si="9"/>
        <v>1.3038005325587025</v>
      </c>
    </row>
    <row r="485" spans="1:9" ht="15" customHeight="1">
      <c r="A485" s="47"/>
      <c r="B485" s="39"/>
      <c r="C485" s="40"/>
      <c r="D485" s="41"/>
      <c r="E485" s="36" t="s">
        <v>5</v>
      </c>
      <c r="F485" s="12" t="s">
        <v>3</v>
      </c>
      <c r="G485" s="14">
        <v>148</v>
      </c>
      <c r="H485" s="14">
        <v>238.9</v>
      </c>
      <c r="I485" s="15">
        <f t="shared" si="9"/>
        <v>1.6141891891891893</v>
      </c>
    </row>
    <row r="486" spans="1:9" ht="15" customHeight="1">
      <c r="A486" s="48"/>
      <c r="B486" s="42"/>
      <c r="C486" s="43"/>
      <c r="D486" s="44"/>
      <c r="E486" s="36"/>
      <c r="F486" s="12" t="s">
        <v>4</v>
      </c>
      <c r="G486" s="14">
        <v>177.7</v>
      </c>
      <c r="H486" s="14">
        <v>281.6</v>
      </c>
      <c r="I486" s="15">
        <f t="shared" si="9"/>
        <v>1.5846933033202029</v>
      </c>
    </row>
    <row r="487" spans="1:9" ht="18" customHeight="1">
      <c r="A487" s="50" t="s">
        <v>51</v>
      </c>
      <c r="B487" s="45" t="s">
        <v>339</v>
      </c>
      <c r="C487" s="57"/>
      <c r="D487" s="58"/>
      <c r="E487" s="36" t="s">
        <v>2</v>
      </c>
      <c r="F487" s="12" t="s">
        <v>3</v>
      </c>
      <c r="G487" s="14">
        <v>164.4</v>
      </c>
      <c r="H487" s="14">
        <v>199.1</v>
      </c>
      <c r="I487" s="15">
        <f t="shared" si="9"/>
        <v>1.2110705596107054</v>
      </c>
    </row>
    <row r="488" spans="1:9" ht="16.5" customHeight="1">
      <c r="A488" s="90"/>
      <c r="B488" s="62"/>
      <c r="C488" s="63"/>
      <c r="D488" s="64"/>
      <c r="E488" s="36"/>
      <c r="F488" s="12" t="s">
        <v>4</v>
      </c>
      <c r="G488" s="14">
        <v>194.1</v>
      </c>
      <c r="H488" s="14">
        <v>241.8</v>
      </c>
      <c r="I488" s="15">
        <f t="shared" si="9"/>
        <v>1.2457496136012365</v>
      </c>
    </row>
    <row r="489" spans="1:9" ht="16.5" customHeight="1">
      <c r="A489" s="50" t="s">
        <v>52</v>
      </c>
      <c r="B489" s="45" t="s">
        <v>340</v>
      </c>
      <c r="C489" s="37"/>
      <c r="D489" s="38"/>
      <c r="E489" s="36" t="s">
        <v>2</v>
      </c>
      <c r="F489" s="12" t="s">
        <v>3</v>
      </c>
      <c r="G489" s="14">
        <v>166.7</v>
      </c>
      <c r="H489" s="14">
        <v>222.4</v>
      </c>
      <c r="I489" s="15">
        <f t="shared" si="9"/>
        <v>1.334133173365327</v>
      </c>
    </row>
    <row r="490" spans="1:9" ht="16.5" customHeight="1">
      <c r="A490" s="47"/>
      <c r="B490" s="39"/>
      <c r="C490" s="40"/>
      <c r="D490" s="41"/>
      <c r="E490" s="36"/>
      <c r="F490" s="12" t="s">
        <v>4</v>
      </c>
      <c r="G490" s="14">
        <v>196.4</v>
      </c>
      <c r="H490" s="14">
        <v>265.1</v>
      </c>
      <c r="I490" s="15">
        <f t="shared" si="9"/>
        <v>1.34979633401222</v>
      </c>
    </row>
    <row r="491" spans="1:9" ht="16.5" customHeight="1">
      <c r="A491" s="47"/>
      <c r="B491" s="39"/>
      <c r="C491" s="40"/>
      <c r="D491" s="41"/>
      <c r="E491" s="36" t="s">
        <v>5</v>
      </c>
      <c r="F491" s="12" t="s">
        <v>3</v>
      </c>
      <c r="G491" s="14">
        <v>137.85</v>
      </c>
      <c r="H491" s="14">
        <v>182.6</v>
      </c>
      <c r="I491" s="15">
        <f t="shared" si="9"/>
        <v>1.3246282190787086</v>
      </c>
    </row>
    <row r="492" spans="1:9" ht="16.5" customHeight="1">
      <c r="A492" s="48"/>
      <c r="B492" s="42"/>
      <c r="C492" s="43"/>
      <c r="D492" s="44"/>
      <c r="E492" s="36"/>
      <c r="F492" s="12" t="s">
        <v>4</v>
      </c>
      <c r="G492" s="14">
        <v>167.55</v>
      </c>
      <c r="H492" s="14">
        <v>225.3</v>
      </c>
      <c r="I492" s="15">
        <f t="shared" si="9"/>
        <v>1.3446732318710832</v>
      </c>
    </row>
    <row r="493" spans="1:9" ht="15.75" customHeight="1">
      <c r="A493" s="50" t="s">
        <v>151</v>
      </c>
      <c r="B493" s="45" t="s">
        <v>341</v>
      </c>
      <c r="C493" s="37"/>
      <c r="D493" s="38"/>
      <c r="E493" s="65" t="s">
        <v>2</v>
      </c>
      <c r="F493" s="12" t="s">
        <v>3</v>
      </c>
      <c r="G493" s="14">
        <v>141.75</v>
      </c>
      <c r="H493" s="14">
        <v>194.5</v>
      </c>
      <c r="I493" s="15">
        <f t="shared" si="9"/>
        <v>1.3721340388007055</v>
      </c>
    </row>
    <row r="494" spans="1:9" ht="15" customHeight="1">
      <c r="A494" s="47"/>
      <c r="B494" s="39"/>
      <c r="C494" s="40"/>
      <c r="D494" s="41"/>
      <c r="E494" s="75"/>
      <c r="F494" s="12" t="s">
        <v>4</v>
      </c>
      <c r="G494" s="14">
        <v>171.45</v>
      </c>
      <c r="H494" s="14">
        <v>237.2</v>
      </c>
      <c r="I494" s="15">
        <f t="shared" si="9"/>
        <v>1.3834937299504229</v>
      </c>
    </row>
    <row r="495" spans="1:9" ht="16.5" customHeight="1">
      <c r="A495" s="47"/>
      <c r="B495" s="39"/>
      <c r="C495" s="40"/>
      <c r="D495" s="41"/>
      <c r="E495" s="36" t="s">
        <v>5</v>
      </c>
      <c r="F495" s="12" t="s">
        <v>3</v>
      </c>
      <c r="G495" s="14">
        <v>141.75</v>
      </c>
      <c r="H495" s="14">
        <v>194.5</v>
      </c>
      <c r="I495" s="15">
        <f t="shared" si="9"/>
        <v>1.3721340388007055</v>
      </c>
    </row>
    <row r="496" spans="1:9" ht="16.5" customHeight="1">
      <c r="A496" s="48"/>
      <c r="B496" s="42"/>
      <c r="C496" s="43"/>
      <c r="D496" s="44"/>
      <c r="E496" s="36"/>
      <c r="F496" s="12" t="s">
        <v>4</v>
      </c>
      <c r="G496" s="14">
        <v>171.45</v>
      </c>
      <c r="H496" s="14">
        <v>237.2</v>
      </c>
      <c r="I496" s="15">
        <f t="shared" si="9"/>
        <v>1.3834937299504229</v>
      </c>
    </row>
    <row r="497" spans="1:9" ht="16.5" customHeight="1">
      <c r="A497" s="50" t="s">
        <v>152</v>
      </c>
      <c r="B497" s="45" t="s">
        <v>342</v>
      </c>
      <c r="C497" s="37"/>
      <c r="D497" s="38"/>
      <c r="E497" s="65" t="s">
        <v>2</v>
      </c>
      <c r="F497" s="12" t="s">
        <v>3</v>
      </c>
      <c r="G497" s="14">
        <v>145.45</v>
      </c>
      <c r="H497" s="14">
        <v>194.4</v>
      </c>
      <c r="I497" s="15">
        <f t="shared" si="9"/>
        <v>1.3365417669302166</v>
      </c>
    </row>
    <row r="498" spans="1:9" ht="16.5" customHeight="1">
      <c r="A498" s="47"/>
      <c r="B498" s="39"/>
      <c r="C498" s="40"/>
      <c r="D498" s="41"/>
      <c r="E498" s="75"/>
      <c r="F498" s="12" t="s">
        <v>4</v>
      </c>
      <c r="G498" s="14">
        <v>175.15</v>
      </c>
      <c r="H498" s="14">
        <v>237.1</v>
      </c>
      <c r="I498" s="15">
        <f t="shared" si="9"/>
        <v>1.3536968312874678</v>
      </c>
    </row>
    <row r="499" spans="1:9" ht="16.5" customHeight="1">
      <c r="A499" s="47"/>
      <c r="B499" s="39"/>
      <c r="C499" s="40"/>
      <c r="D499" s="41"/>
      <c r="E499" s="36" t="s">
        <v>5</v>
      </c>
      <c r="F499" s="12" t="s">
        <v>3</v>
      </c>
      <c r="G499" s="14">
        <v>116.6</v>
      </c>
      <c r="H499" s="14">
        <v>154.6</v>
      </c>
      <c r="I499" s="15">
        <f t="shared" si="9"/>
        <v>1.3259005145797598</v>
      </c>
    </row>
    <row r="500" spans="1:9" ht="16.5" customHeight="1">
      <c r="A500" s="48"/>
      <c r="B500" s="42"/>
      <c r="C500" s="43"/>
      <c r="D500" s="44"/>
      <c r="E500" s="36"/>
      <c r="F500" s="12" t="s">
        <v>4</v>
      </c>
      <c r="G500" s="14">
        <v>146.3</v>
      </c>
      <c r="H500" s="14">
        <v>197.3</v>
      </c>
      <c r="I500" s="15">
        <f t="shared" si="9"/>
        <v>1.3485987696514012</v>
      </c>
    </row>
    <row r="501" spans="1:9" ht="15" customHeight="1">
      <c r="A501" s="50" t="s">
        <v>153</v>
      </c>
      <c r="B501" s="68" t="s">
        <v>71</v>
      </c>
      <c r="C501" s="68"/>
      <c r="D501" s="68"/>
      <c r="E501" s="36" t="s">
        <v>2</v>
      </c>
      <c r="F501" s="12" t="s">
        <v>3</v>
      </c>
      <c r="G501" s="14">
        <v>181.55</v>
      </c>
      <c r="H501" s="14">
        <v>244.5</v>
      </c>
      <c r="I501" s="15">
        <f t="shared" si="9"/>
        <v>1.346736436243459</v>
      </c>
    </row>
    <row r="502" spans="1:9" ht="15" customHeight="1">
      <c r="A502" s="47"/>
      <c r="B502" s="68"/>
      <c r="C502" s="68"/>
      <c r="D502" s="68"/>
      <c r="E502" s="36"/>
      <c r="F502" s="12" t="s">
        <v>4</v>
      </c>
      <c r="G502" s="14">
        <v>211.25</v>
      </c>
      <c r="H502" s="14">
        <v>287.2</v>
      </c>
      <c r="I502" s="15">
        <f t="shared" si="9"/>
        <v>1.3595266272189348</v>
      </c>
    </row>
    <row r="503" spans="1:9" ht="15" customHeight="1">
      <c r="A503" s="47"/>
      <c r="B503" s="68"/>
      <c r="C503" s="68"/>
      <c r="D503" s="68"/>
      <c r="E503" s="36" t="s">
        <v>5</v>
      </c>
      <c r="F503" s="12" t="s">
        <v>3</v>
      </c>
      <c r="G503" s="14">
        <v>152.7</v>
      </c>
      <c r="H503" s="14">
        <v>204.7</v>
      </c>
      <c r="I503" s="15">
        <f t="shared" si="9"/>
        <v>1.340537000654879</v>
      </c>
    </row>
    <row r="504" spans="1:9" ht="15" customHeight="1">
      <c r="A504" s="48"/>
      <c r="B504" s="68"/>
      <c r="C504" s="68"/>
      <c r="D504" s="68"/>
      <c r="E504" s="36"/>
      <c r="F504" s="12" t="s">
        <v>4</v>
      </c>
      <c r="G504" s="14">
        <v>182.4</v>
      </c>
      <c r="H504" s="14">
        <v>247.4</v>
      </c>
      <c r="I504" s="15">
        <f t="shared" si="9"/>
        <v>1.356359649122807</v>
      </c>
    </row>
    <row r="505" spans="1:9" ht="15" customHeight="1">
      <c r="A505" s="50" t="s">
        <v>154</v>
      </c>
      <c r="B505" s="45" t="s">
        <v>343</v>
      </c>
      <c r="C505" s="37"/>
      <c r="D505" s="38"/>
      <c r="E505" s="36" t="s">
        <v>2</v>
      </c>
      <c r="F505" s="12" t="s">
        <v>3</v>
      </c>
      <c r="G505" s="14">
        <v>176.85</v>
      </c>
      <c r="H505" s="14">
        <v>238.9</v>
      </c>
      <c r="I505" s="15">
        <f t="shared" si="9"/>
        <v>1.3508623126943737</v>
      </c>
    </row>
    <row r="506" spans="1:9" ht="15" customHeight="1">
      <c r="A506" s="47"/>
      <c r="B506" s="39"/>
      <c r="C506" s="40"/>
      <c r="D506" s="41"/>
      <c r="E506" s="36"/>
      <c r="F506" s="12" t="s">
        <v>4</v>
      </c>
      <c r="G506" s="14">
        <v>206.55</v>
      </c>
      <c r="H506" s="14">
        <v>281.6</v>
      </c>
      <c r="I506" s="15">
        <f t="shared" si="9"/>
        <v>1.363350278382958</v>
      </c>
    </row>
    <row r="507" spans="1:9" ht="15" customHeight="1">
      <c r="A507" s="47"/>
      <c r="B507" s="39"/>
      <c r="C507" s="40"/>
      <c r="D507" s="41"/>
      <c r="E507" s="36" t="s">
        <v>5</v>
      </c>
      <c r="F507" s="12" t="s">
        <v>3</v>
      </c>
      <c r="G507" s="14">
        <v>176.85</v>
      </c>
      <c r="H507" s="14">
        <v>238.9</v>
      </c>
      <c r="I507" s="15">
        <f t="shared" si="9"/>
        <v>1.3508623126943737</v>
      </c>
    </row>
    <row r="508" spans="1:9" ht="15" customHeight="1">
      <c r="A508" s="48"/>
      <c r="B508" s="42"/>
      <c r="C508" s="43"/>
      <c r="D508" s="44"/>
      <c r="E508" s="36"/>
      <c r="F508" s="12" t="s">
        <v>4</v>
      </c>
      <c r="G508" s="14">
        <v>206.55</v>
      </c>
      <c r="H508" s="14">
        <v>281.6</v>
      </c>
      <c r="I508" s="15">
        <f t="shared" si="9"/>
        <v>1.363350278382958</v>
      </c>
    </row>
    <row r="509" spans="1:9" ht="15" customHeight="1">
      <c r="A509" s="50" t="s">
        <v>155</v>
      </c>
      <c r="B509" s="45" t="s">
        <v>344</v>
      </c>
      <c r="C509" s="37"/>
      <c r="D509" s="38"/>
      <c r="E509" s="36" t="s">
        <v>2</v>
      </c>
      <c r="F509" s="12" t="s">
        <v>3</v>
      </c>
      <c r="G509" s="14">
        <v>225.35</v>
      </c>
      <c r="H509" s="14">
        <v>283.4</v>
      </c>
      <c r="I509" s="15">
        <f t="shared" si="9"/>
        <v>1.2575992899933437</v>
      </c>
    </row>
    <row r="510" spans="1:9" ht="15" customHeight="1">
      <c r="A510" s="47"/>
      <c r="B510" s="39"/>
      <c r="C510" s="40"/>
      <c r="D510" s="41"/>
      <c r="E510" s="36"/>
      <c r="F510" s="12" t="s">
        <v>4</v>
      </c>
      <c r="G510" s="14">
        <v>255.05</v>
      </c>
      <c r="H510" s="14">
        <v>326.1</v>
      </c>
      <c r="I510" s="15">
        <f t="shared" si="9"/>
        <v>1.2785728288570868</v>
      </c>
    </row>
    <row r="511" spans="1:9" ht="15" customHeight="1">
      <c r="A511" s="47"/>
      <c r="B511" s="39"/>
      <c r="C511" s="40"/>
      <c r="D511" s="41"/>
      <c r="E511" s="36" t="s">
        <v>5</v>
      </c>
      <c r="F511" s="12" t="s">
        <v>3</v>
      </c>
      <c r="G511" s="14">
        <v>225.35</v>
      </c>
      <c r="H511" s="14">
        <v>283.4</v>
      </c>
      <c r="I511" s="15">
        <f t="shared" si="9"/>
        <v>1.2575992899933437</v>
      </c>
    </row>
    <row r="512" spans="1:9" ht="15" customHeight="1">
      <c r="A512" s="48"/>
      <c r="B512" s="42"/>
      <c r="C512" s="43"/>
      <c r="D512" s="44"/>
      <c r="E512" s="36"/>
      <c r="F512" s="12" t="s">
        <v>4</v>
      </c>
      <c r="G512" s="14">
        <v>255.05</v>
      </c>
      <c r="H512" s="14">
        <v>326.1</v>
      </c>
      <c r="I512" s="15">
        <f t="shared" si="9"/>
        <v>1.2785728288570868</v>
      </c>
    </row>
    <row r="513" spans="1:9" ht="15.75" customHeight="1">
      <c r="A513" s="50" t="s">
        <v>156</v>
      </c>
      <c r="B513" s="68" t="s">
        <v>345</v>
      </c>
      <c r="C513" s="68"/>
      <c r="D513" s="68"/>
      <c r="E513" s="36" t="s">
        <v>2</v>
      </c>
      <c r="F513" s="12" t="s">
        <v>3</v>
      </c>
      <c r="G513" s="14">
        <v>160.05</v>
      </c>
      <c r="H513" s="14">
        <v>207.3</v>
      </c>
      <c r="I513" s="15">
        <f t="shared" si="9"/>
        <v>1.2952202436738518</v>
      </c>
    </row>
    <row r="514" spans="1:9" ht="15.75" customHeight="1">
      <c r="A514" s="47"/>
      <c r="B514" s="68"/>
      <c r="C514" s="68"/>
      <c r="D514" s="68"/>
      <c r="E514" s="36"/>
      <c r="F514" s="12" t="s">
        <v>4</v>
      </c>
      <c r="G514" s="14">
        <v>189.75</v>
      </c>
      <c r="H514" s="14">
        <v>250</v>
      </c>
      <c r="I514" s="15">
        <f t="shared" si="9"/>
        <v>1.3175230566534915</v>
      </c>
    </row>
    <row r="515" spans="1:9" ht="15" customHeight="1">
      <c r="A515" s="47"/>
      <c r="B515" s="68"/>
      <c r="C515" s="68"/>
      <c r="D515" s="68"/>
      <c r="E515" s="36" t="s">
        <v>5</v>
      </c>
      <c r="F515" s="12" t="s">
        <v>3</v>
      </c>
      <c r="G515" s="14">
        <v>131.2</v>
      </c>
      <c r="H515" s="14">
        <v>167.5</v>
      </c>
      <c r="I515" s="15">
        <f t="shared" si="9"/>
        <v>1.2766768292682928</v>
      </c>
    </row>
    <row r="516" spans="1:9" ht="17.25" customHeight="1">
      <c r="A516" s="48"/>
      <c r="B516" s="68"/>
      <c r="C516" s="68"/>
      <c r="D516" s="68"/>
      <c r="E516" s="36"/>
      <c r="F516" s="12" t="s">
        <v>4</v>
      </c>
      <c r="G516" s="14">
        <v>160.9</v>
      </c>
      <c r="H516" s="14">
        <v>210.2</v>
      </c>
      <c r="I516" s="15">
        <f t="shared" si="9"/>
        <v>1.3064014916096953</v>
      </c>
    </row>
    <row r="517" spans="1:9" ht="49.5" customHeight="1">
      <c r="A517" s="18"/>
      <c r="B517" s="77" t="s">
        <v>157</v>
      </c>
      <c r="C517" s="77"/>
      <c r="D517" s="77"/>
      <c r="E517" s="17"/>
      <c r="F517" s="12"/>
      <c r="G517" s="14"/>
      <c r="H517" s="14"/>
      <c r="I517" s="15"/>
    </row>
    <row r="518" spans="1:9" ht="33" customHeight="1">
      <c r="A518" s="18" t="s">
        <v>158</v>
      </c>
      <c r="B518" s="80" t="s">
        <v>159</v>
      </c>
      <c r="C518" s="81"/>
      <c r="D518" s="82"/>
      <c r="E518" s="17"/>
      <c r="F518" s="12"/>
      <c r="G518" s="14"/>
      <c r="H518" s="14"/>
      <c r="I518" s="15"/>
    </row>
    <row r="519" spans="1:9" ht="23.25" customHeight="1">
      <c r="A519" s="50" t="s">
        <v>161</v>
      </c>
      <c r="B519" s="45" t="s">
        <v>346</v>
      </c>
      <c r="C519" s="37"/>
      <c r="D519" s="38"/>
      <c r="E519" s="65" t="s">
        <v>160</v>
      </c>
      <c r="F519" s="12" t="s">
        <v>3</v>
      </c>
      <c r="G519" s="14">
        <v>126.7</v>
      </c>
      <c r="H519" s="14">
        <v>173.6</v>
      </c>
      <c r="I519" s="15">
        <f t="shared" si="9"/>
        <v>1.3701657458563534</v>
      </c>
    </row>
    <row r="520" spans="1:9" ht="23.25" customHeight="1">
      <c r="A520" s="48"/>
      <c r="B520" s="39"/>
      <c r="C520" s="40"/>
      <c r="D520" s="41"/>
      <c r="E520" s="66"/>
      <c r="F520" s="12" t="s">
        <v>4</v>
      </c>
      <c r="G520" s="14">
        <v>156.4</v>
      </c>
      <c r="H520" s="14">
        <v>216.3</v>
      </c>
      <c r="I520" s="15">
        <f t="shared" si="9"/>
        <v>1.382992327365729</v>
      </c>
    </row>
    <row r="521" spans="1:9" ht="23.25" customHeight="1">
      <c r="A521" s="46" t="s">
        <v>162</v>
      </c>
      <c r="B521" s="45" t="s">
        <v>347</v>
      </c>
      <c r="C521" s="37"/>
      <c r="D521" s="38"/>
      <c r="E521" s="65" t="s">
        <v>160</v>
      </c>
      <c r="F521" s="12" t="s">
        <v>3</v>
      </c>
      <c r="G521" s="14">
        <v>130.5</v>
      </c>
      <c r="H521" s="14">
        <v>175.6</v>
      </c>
      <c r="I521" s="15">
        <f t="shared" si="9"/>
        <v>1.3455938697318006</v>
      </c>
    </row>
    <row r="522" spans="1:9" ht="23.25" customHeight="1">
      <c r="A522" s="48"/>
      <c r="B522" s="39"/>
      <c r="C522" s="40"/>
      <c r="D522" s="41"/>
      <c r="E522" s="66"/>
      <c r="F522" s="12" t="s">
        <v>4</v>
      </c>
      <c r="G522" s="14">
        <v>160.2</v>
      </c>
      <c r="H522" s="14">
        <v>218.3</v>
      </c>
      <c r="I522" s="15">
        <f t="shared" si="9"/>
        <v>1.3626716604244695</v>
      </c>
    </row>
    <row r="523" spans="1:9" ht="23.25" customHeight="1">
      <c r="A523" s="46" t="s">
        <v>163</v>
      </c>
      <c r="B523" s="45" t="s">
        <v>348</v>
      </c>
      <c r="C523" s="37"/>
      <c r="D523" s="38"/>
      <c r="E523" s="65" t="s">
        <v>160</v>
      </c>
      <c r="F523" s="12" t="s">
        <v>3</v>
      </c>
      <c r="G523" s="14">
        <v>286.2</v>
      </c>
      <c r="H523" s="14">
        <v>346.8</v>
      </c>
      <c r="I523" s="15">
        <f t="shared" si="9"/>
        <v>1.2117400419287212</v>
      </c>
    </row>
    <row r="524" spans="1:9" ht="23.25" customHeight="1">
      <c r="A524" s="48"/>
      <c r="B524" s="39"/>
      <c r="C524" s="40"/>
      <c r="D524" s="41"/>
      <c r="E524" s="66"/>
      <c r="F524" s="12" t="s">
        <v>4</v>
      </c>
      <c r="G524" s="14">
        <v>301.55</v>
      </c>
      <c r="H524" s="14">
        <v>366.1</v>
      </c>
      <c r="I524" s="15">
        <f t="shared" si="9"/>
        <v>1.2140606864533245</v>
      </c>
    </row>
    <row r="525" spans="1:9" ht="24" customHeight="1">
      <c r="A525" s="50" t="s">
        <v>164</v>
      </c>
      <c r="B525" s="45" t="s">
        <v>349</v>
      </c>
      <c r="C525" s="37"/>
      <c r="D525" s="38"/>
      <c r="E525" s="65" t="s">
        <v>160</v>
      </c>
      <c r="F525" s="12" t="s">
        <v>3</v>
      </c>
      <c r="G525" s="14">
        <v>254.25</v>
      </c>
      <c r="H525" s="14">
        <v>262.2</v>
      </c>
      <c r="I525" s="15">
        <f t="shared" si="9"/>
        <v>1.031268436578171</v>
      </c>
    </row>
    <row r="526" spans="1:9" ht="20.25" customHeight="1">
      <c r="A526" s="48"/>
      <c r="B526" s="39"/>
      <c r="C526" s="40"/>
      <c r="D526" s="41"/>
      <c r="E526" s="66"/>
      <c r="F526" s="12" t="s">
        <v>4</v>
      </c>
      <c r="G526" s="14">
        <v>254.25</v>
      </c>
      <c r="H526" s="14">
        <v>262.2</v>
      </c>
      <c r="I526" s="15">
        <f t="shared" si="9"/>
        <v>1.031268436578171</v>
      </c>
    </row>
    <row r="527" spans="1:9" ht="29.25" customHeight="1">
      <c r="A527" s="78" t="s">
        <v>6</v>
      </c>
      <c r="B527" s="78"/>
      <c r="C527" s="78"/>
      <c r="D527" s="78"/>
      <c r="E527" s="78"/>
      <c r="F527" s="78"/>
      <c r="G527" s="78"/>
      <c r="H527" s="19"/>
      <c r="I527" s="20"/>
    </row>
    <row r="528" spans="1:9" ht="21.75" customHeight="1">
      <c r="A528" s="18"/>
      <c r="B528" s="79" t="s">
        <v>53</v>
      </c>
      <c r="C528" s="79"/>
      <c r="D528" s="79"/>
      <c r="E528" s="21"/>
      <c r="F528" s="21"/>
      <c r="G528" s="22"/>
      <c r="H528" s="19"/>
      <c r="I528" s="20"/>
    </row>
    <row r="529" spans="1:9" ht="20.25" customHeight="1">
      <c r="A529" s="18" t="s">
        <v>165</v>
      </c>
      <c r="B529" s="68" t="s">
        <v>350</v>
      </c>
      <c r="C529" s="68"/>
      <c r="D529" s="68"/>
      <c r="E529" s="23" t="s">
        <v>7</v>
      </c>
      <c r="F529" s="21"/>
      <c r="G529" s="14">
        <v>13.25</v>
      </c>
      <c r="H529" s="14">
        <v>13.6</v>
      </c>
      <c r="I529" s="15">
        <f t="shared" si="9"/>
        <v>1.0264150943396226</v>
      </c>
    </row>
    <row r="530" spans="1:9" ht="22.5" customHeight="1">
      <c r="A530" s="18" t="s">
        <v>166</v>
      </c>
      <c r="B530" s="68" t="s">
        <v>351</v>
      </c>
      <c r="C530" s="68"/>
      <c r="D530" s="68"/>
      <c r="E530" s="23" t="s">
        <v>7</v>
      </c>
      <c r="F530" s="21"/>
      <c r="G530" s="14">
        <v>11.1</v>
      </c>
      <c r="H530" s="14">
        <v>10.4</v>
      </c>
      <c r="I530" s="15">
        <f t="shared" si="9"/>
        <v>0.936936936936937</v>
      </c>
    </row>
    <row r="531" spans="1:9" ht="21.75" customHeight="1">
      <c r="A531" s="18" t="s">
        <v>167</v>
      </c>
      <c r="B531" s="68" t="s">
        <v>352</v>
      </c>
      <c r="C531" s="68"/>
      <c r="D531" s="68"/>
      <c r="E531" s="23" t="s">
        <v>7</v>
      </c>
      <c r="F531" s="21"/>
      <c r="G531" s="14">
        <v>6.5</v>
      </c>
      <c r="H531" s="14">
        <v>6.5</v>
      </c>
      <c r="I531" s="15">
        <f t="shared" si="9"/>
        <v>1</v>
      </c>
    </row>
    <row r="532" spans="1:9" ht="21" customHeight="1">
      <c r="A532" s="18" t="s">
        <v>168</v>
      </c>
      <c r="B532" s="68" t="s">
        <v>353</v>
      </c>
      <c r="C532" s="68"/>
      <c r="D532" s="68"/>
      <c r="E532" s="23" t="s">
        <v>7</v>
      </c>
      <c r="F532" s="21"/>
      <c r="G532" s="14">
        <v>12.55</v>
      </c>
      <c r="H532" s="14">
        <v>13.1</v>
      </c>
      <c r="I532" s="15">
        <f t="shared" si="9"/>
        <v>1.043824701195219</v>
      </c>
    </row>
    <row r="533" spans="1:9" ht="21" customHeight="1">
      <c r="A533" s="18" t="s">
        <v>169</v>
      </c>
      <c r="B533" s="80" t="s">
        <v>354</v>
      </c>
      <c r="C533" s="81"/>
      <c r="D533" s="82"/>
      <c r="E533" s="23" t="s">
        <v>7</v>
      </c>
      <c r="F533" s="21"/>
      <c r="G533" s="14">
        <v>11.5</v>
      </c>
      <c r="H533" s="14">
        <v>12</v>
      </c>
      <c r="I533" s="15">
        <f t="shared" si="9"/>
        <v>1.0434782608695652</v>
      </c>
    </row>
    <row r="534" spans="1:9" ht="21" customHeight="1">
      <c r="A534" s="18" t="s">
        <v>170</v>
      </c>
      <c r="B534" s="80" t="s">
        <v>355</v>
      </c>
      <c r="C534" s="81"/>
      <c r="D534" s="82"/>
      <c r="E534" s="23" t="s">
        <v>7</v>
      </c>
      <c r="F534" s="21"/>
      <c r="G534" s="14">
        <v>15.05</v>
      </c>
      <c r="H534" s="14">
        <v>15.6</v>
      </c>
      <c r="I534" s="15">
        <f t="shared" si="9"/>
        <v>1.0365448504983388</v>
      </c>
    </row>
    <row r="535" spans="1:9" ht="21" customHeight="1">
      <c r="A535" s="18" t="s">
        <v>171</v>
      </c>
      <c r="B535" s="80" t="s">
        <v>356</v>
      </c>
      <c r="C535" s="81"/>
      <c r="D535" s="82"/>
      <c r="E535" s="23" t="s">
        <v>7</v>
      </c>
      <c r="F535" s="21"/>
      <c r="G535" s="14">
        <v>12.95</v>
      </c>
      <c r="H535" s="14">
        <v>17.1</v>
      </c>
      <c r="I535" s="15">
        <f t="shared" si="9"/>
        <v>1.3204633204633207</v>
      </c>
    </row>
    <row r="536" spans="1:9" ht="21" customHeight="1">
      <c r="A536" s="18" t="s">
        <v>172</v>
      </c>
      <c r="B536" s="68" t="s">
        <v>358</v>
      </c>
      <c r="C536" s="68"/>
      <c r="D536" s="68"/>
      <c r="E536" s="23" t="s">
        <v>7</v>
      </c>
      <c r="F536" s="21"/>
      <c r="G536" s="14">
        <v>9.95</v>
      </c>
      <c r="H536" s="14">
        <v>10.2</v>
      </c>
      <c r="I536" s="15">
        <f t="shared" si="9"/>
        <v>1.0251256281407035</v>
      </c>
    </row>
    <row r="537" spans="1:9" ht="21" customHeight="1">
      <c r="A537" s="18" t="s">
        <v>173</v>
      </c>
      <c r="B537" s="68" t="s">
        <v>357</v>
      </c>
      <c r="C537" s="68"/>
      <c r="D537" s="68"/>
      <c r="E537" s="23" t="s">
        <v>7</v>
      </c>
      <c r="F537" s="21"/>
      <c r="G537" s="14">
        <v>9.9</v>
      </c>
      <c r="H537" s="14">
        <v>7.3</v>
      </c>
      <c r="I537" s="15">
        <f t="shared" si="9"/>
        <v>0.7373737373737373</v>
      </c>
    </row>
    <row r="538" spans="1:9" ht="20.25" customHeight="1">
      <c r="A538" s="18" t="s">
        <v>174</v>
      </c>
      <c r="B538" s="68" t="s">
        <v>8</v>
      </c>
      <c r="C538" s="68"/>
      <c r="D538" s="68"/>
      <c r="E538" s="23" t="s">
        <v>7</v>
      </c>
      <c r="F538" s="21"/>
      <c r="G538" s="14">
        <v>14.35</v>
      </c>
      <c r="H538" s="14">
        <v>18</v>
      </c>
      <c r="I538" s="15">
        <f t="shared" si="9"/>
        <v>1.2543554006968642</v>
      </c>
    </row>
    <row r="539" spans="1:9" ht="21.75" customHeight="1">
      <c r="A539" s="18" t="s">
        <v>175</v>
      </c>
      <c r="B539" s="68" t="s">
        <v>360</v>
      </c>
      <c r="C539" s="68"/>
      <c r="D539" s="68"/>
      <c r="E539" s="23" t="s">
        <v>7</v>
      </c>
      <c r="F539" s="21"/>
      <c r="G539" s="14">
        <v>29.7</v>
      </c>
      <c r="H539" s="14">
        <v>42.7</v>
      </c>
      <c r="I539" s="15">
        <f>H539/G539</f>
        <v>1.437710437710438</v>
      </c>
    </row>
    <row r="540" spans="1:9" ht="21" customHeight="1">
      <c r="A540" s="18" t="s">
        <v>176</v>
      </c>
      <c r="B540" s="68" t="s">
        <v>73</v>
      </c>
      <c r="C540" s="68"/>
      <c r="D540" s="68"/>
      <c r="E540" s="23" t="s">
        <v>7</v>
      </c>
      <c r="F540" s="21"/>
      <c r="G540" s="14">
        <v>8.85</v>
      </c>
      <c r="H540" s="14">
        <v>13.2</v>
      </c>
      <c r="I540" s="15">
        <f t="shared" si="9"/>
        <v>1.4915254237288136</v>
      </c>
    </row>
    <row r="541" spans="1:9" ht="20.25" customHeight="1">
      <c r="A541" s="18" t="s">
        <v>177</v>
      </c>
      <c r="B541" s="68" t="s">
        <v>359</v>
      </c>
      <c r="C541" s="68"/>
      <c r="D541" s="68"/>
      <c r="E541" s="23" t="s">
        <v>7</v>
      </c>
      <c r="F541" s="21"/>
      <c r="G541" s="14">
        <v>10.55</v>
      </c>
      <c r="H541" s="14">
        <v>14.7</v>
      </c>
      <c r="I541" s="15">
        <f t="shared" si="9"/>
        <v>1.3933649289099523</v>
      </c>
    </row>
    <row r="542" spans="1:9" ht="21.75" customHeight="1">
      <c r="A542" s="18"/>
      <c r="B542" s="79" t="s">
        <v>361</v>
      </c>
      <c r="C542" s="79"/>
      <c r="D542" s="79"/>
      <c r="E542" s="21"/>
      <c r="F542" s="21"/>
      <c r="G542" s="14"/>
      <c r="H542" s="14"/>
      <c r="I542" s="15"/>
    </row>
    <row r="543" spans="1:9" ht="21.75" customHeight="1">
      <c r="A543" s="18" t="s">
        <v>178</v>
      </c>
      <c r="B543" s="68" t="s">
        <v>362</v>
      </c>
      <c r="C543" s="68"/>
      <c r="D543" s="68"/>
      <c r="E543" s="23" t="s">
        <v>179</v>
      </c>
      <c r="F543" s="21"/>
      <c r="G543" s="14" t="s">
        <v>58</v>
      </c>
      <c r="H543" s="14">
        <v>6</v>
      </c>
      <c r="I543" s="15"/>
    </row>
    <row r="544" spans="1:9" ht="21" customHeight="1">
      <c r="A544" s="18" t="s">
        <v>180</v>
      </c>
      <c r="B544" s="68" t="s">
        <v>363</v>
      </c>
      <c r="C544" s="68"/>
      <c r="D544" s="68"/>
      <c r="E544" s="23" t="s">
        <v>9</v>
      </c>
      <c r="F544" s="21"/>
      <c r="G544" s="14">
        <v>30.3</v>
      </c>
      <c r="H544" s="14">
        <v>58.2</v>
      </c>
      <c r="I544" s="15">
        <f t="shared" si="9"/>
        <v>1.920792079207921</v>
      </c>
    </row>
    <row r="545" spans="1:9" ht="21" customHeight="1">
      <c r="A545" s="18" t="s">
        <v>181</v>
      </c>
      <c r="B545" s="31" t="s">
        <v>182</v>
      </c>
      <c r="C545" s="31"/>
      <c r="D545" s="31"/>
      <c r="E545" s="23" t="s">
        <v>9</v>
      </c>
      <c r="F545" s="21"/>
      <c r="G545" s="14">
        <v>14</v>
      </c>
      <c r="H545" s="14">
        <v>41.9</v>
      </c>
      <c r="I545" s="15">
        <f t="shared" si="9"/>
        <v>2.992857142857143</v>
      </c>
    </row>
    <row r="546" spans="1:9" ht="21" customHeight="1">
      <c r="A546" s="18" t="s">
        <v>183</v>
      </c>
      <c r="B546" s="31" t="s">
        <v>364</v>
      </c>
      <c r="C546" s="31"/>
      <c r="D546" s="31"/>
      <c r="E546" s="23" t="s">
        <v>9</v>
      </c>
      <c r="F546" s="21"/>
      <c r="G546" s="14">
        <v>7.2</v>
      </c>
      <c r="H546" s="14" t="s">
        <v>58</v>
      </c>
      <c r="I546" s="15"/>
    </row>
    <row r="547" spans="1:9" ht="21" customHeight="1">
      <c r="A547" s="18" t="s">
        <v>184</v>
      </c>
      <c r="B547" s="32" t="s">
        <v>365</v>
      </c>
      <c r="C547" s="33"/>
      <c r="D547" s="34"/>
      <c r="E547" s="23" t="s">
        <v>9</v>
      </c>
      <c r="F547" s="21"/>
      <c r="G547" s="14">
        <v>9.75</v>
      </c>
      <c r="H547" s="14" t="s">
        <v>58</v>
      </c>
      <c r="I547" s="15"/>
    </row>
    <row r="548" spans="1:9" ht="21" customHeight="1">
      <c r="A548" s="18" t="s">
        <v>185</v>
      </c>
      <c r="B548" s="31" t="s">
        <v>366</v>
      </c>
      <c r="C548" s="31"/>
      <c r="D548" s="31"/>
      <c r="E548" s="23" t="s">
        <v>9</v>
      </c>
      <c r="F548" s="21"/>
      <c r="G548" s="14">
        <v>12.5</v>
      </c>
      <c r="H548" s="14">
        <v>18.2</v>
      </c>
      <c r="I548" s="15">
        <f t="shared" si="9"/>
        <v>1.456</v>
      </c>
    </row>
    <row r="549" spans="1:9" ht="21" customHeight="1">
      <c r="A549" s="18" t="s">
        <v>186</v>
      </c>
      <c r="B549" s="32" t="s">
        <v>367</v>
      </c>
      <c r="C549" s="33"/>
      <c r="D549" s="34"/>
      <c r="E549" s="23" t="s">
        <v>9</v>
      </c>
      <c r="F549" s="21"/>
      <c r="G549" s="14">
        <v>22.25</v>
      </c>
      <c r="H549" s="14">
        <v>21.5</v>
      </c>
      <c r="I549" s="15">
        <f t="shared" si="9"/>
        <v>0.9662921348314607</v>
      </c>
    </row>
    <row r="550" spans="1:9" ht="21" customHeight="1">
      <c r="A550" s="18" t="s">
        <v>187</v>
      </c>
      <c r="B550" s="32" t="s">
        <v>368</v>
      </c>
      <c r="C550" s="33"/>
      <c r="D550" s="34"/>
      <c r="E550" s="23" t="s">
        <v>9</v>
      </c>
      <c r="F550" s="21"/>
      <c r="G550" s="14">
        <v>16.3</v>
      </c>
      <c r="H550" s="14">
        <v>23.4</v>
      </c>
      <c r="I550" s="15">
        <f t="shared" si="9"/>
        <v>1.4355828220858895</v>
      </c>
    </row>
    <row r="551" spans="1:9" ht="21" customHeight="1">
      <c r="A551" s="18" t="s">
        <v>188</v>
      </c>
      <c r="B551" s="32" t="s">
        <v>369</v>
      </c>
      <c r="C551" s="33"/>
      <c r="D551" s="34"/>
      <c r="E551" s="23" t="s">
        <v>9</v>
      </c>
      <c r="F551" s="21"/>
      <c r="G551" s="14">
        <v>6.65</v>
      </c>
      <c r="H551" s="14">
        <v>15.4</v>
      </c>
      <c r="I551" s="15">
        <f t="shared" si="9"/>
        <v>2.3157894736842106</v>
      </c>
    </row>
    <row r="552" spans="1:9" ht="21" customHeight="1">
      <c r="A552" s="18" t="s">
        <v>189</v>
      </c>
      <c r="B552" s="32" t="s">
        <v>370</v>
      </c>
      <c r="C552" s="33"/>
      <c r="D552" s="34"/>
      <c r="E552" s="23" t="s">
        <v>9</v>
      </c>
      <c r="F552" s="21"/>
      <c r="G552" s="14">
        <v>6.65</v>
      </c>
      <c r="H552" s="14">
        <v>15.4</v>
      </c>
      <c r="I552" s="15">
        <f t="shared" si="9"/>
        <v>2.3157894736842106</v>
      </c>
    </row>
    <row r="553" spans="1:9" ht="21" customHeight="1">
      <c r="A553" s="18" t="s">
        <v>190</v>
      </c>
      <c r="B553" s="32" t="s">
        <v>371</v>
      </c>
      <c r="C553" s="33"/>
      <c r="D553" s="34"/>
      <c r="E553" s="23" t="s">
        <v>9</v>
      </c>
      <c r="F553" s="21"/>
      <c r="G553" s="14">
        <v>32.3</v>
      </c>
      <c r="H553" s="14">
        <v>30.9</v>
      </c>
      <c r="I553" s="15">
        <f t="shared" si="9"/>
        <v>0.9566563467492261</v>
      </c>
    </row>
    <row r="554" spans="1:9" ht="21" customHeight="1">
      <c r="A554" s="18" t="s">
        <v>191</v>
      </c>
      <c r="B554" s="32" t="s">
        <v>372</v>
      </c>
      <c r="C554" s="33"/>
      <c r="D554" s="34"/>
      <c r="E554" s="23" t="s">
        <v>9</v>
      </c>
      <c r="F554" s="21"/>
      <c r="G554" s="14" t="s">
        <v>58</v>
      </c>
      <c r="H554" s="14">
        <v>9.3</v>
      </c>
      <c r="I554" s="15"/>
    </row>
    <row r="555" spans="1:9" ht="21" customHeight="1">
      <c r="A555" s="18" t="s">
        <v>192</v>
      </c>
      <c r="B555" s="32" t="s">
        <v>373</v>
      </c>
      <c r="C555" s="33"/>
      <c r="D555" s="34"/>
      <c r="E555" s="23" t="s">
        <v>9</v>
      </c>
      <c r="F555" s="21"/>
      <c r="G555" s="14">
        <v>10.6</v>
      </c>
      <c r="H555" s="14">
        <v>12.5</v>
      </c>
      <c r="I555" s="15">
        <f t="shared" si="9"/>
        <v>1.179245283018868</v>
      </c>
    </row>
    <row r="556" spans="1:9" ht="21" customHeight="1">
      <c r="A556" s="18" t="s">
        <v>193</v>
      </c>
      <c r="B556" s="32" t="s">
        <v>374</v>
      </c>
      <c r="C556" s="33"/>
      <c r="D556" s="34"/>
      <c r="E556" s="23" t="s">
        <v>9</v>
      </c>
      <c r="F556" s="21"/>
      <c r="G556" s="14">
        <v>14</v>
      </c>
      <c r="H556" s="14" t="s">
        <v>58</v>
      </c>
      <c r="I556" s="15"/>
    </row>
    <row r="557" spans="1:9" ht="21.75" customHeight="1">
      <c r="A557" s="18" t="s">
        <v>194</v>
      </c>
      <c r="B557" s="31" t="s">
        <v>375</v>
      </c>
      <c r="C557" s="31"/>
      <c r="D557" s="31"/>
      <c r="E557" s="23" t="s">
        <v>9</v>
      </c>
      <c r="F557" s="21"/>
      <c r="G557" s="14">
        <v>26.25</v>
      </c>
      <c r="H557" s="14">
        <v>7.2</v>
      </c>
      <c r="I557" s="15">
        <f t="shared" si="9"/>
        <v>0.2742857142857143</v>
      </c>
    </row>
    <row r="558" spans="1:9" ht="23.25" customHeight="1">
      <c r="A558" s="18" t="s">
        <v>195</v>
      </c>
      <c r="B558" s="31" t="s">
        <v>376</v>
      </c>
      <c r="C558" s="31"/>
      <c r="D558" s="31"/>
      <c r="E558" s="23" t="s">
        <v>9</v>
      </c>
      <c r="F558" s="21"/>
      <c r="G558" s="14">
        <v>29.65</v>
      </c>
      <c r="H558" s="14" t="s">
        <v>58</v>
      </c>
      <c r="I558" s="15"/>
    </row>
    <row r="559" spans="1:9" ht="21.75" customHeight="1">
      <c r="A559" s="18" t="s">
        <v>196</v>
      </c>
      <c r="B559" s="31" t="s">
        <v>377</v>
      </c>
      <c r="C559" s="31"/>
      <c r="D559" s="31"/>
      <c r="E559" s="23" t="s">
        <v>9</v>
      </c>
      <c r="F559" s="21"/>
      <c r="G559" s="14">
        <v>26.35</v>
      </c>
      <c r="H559" s="14">
        <v>7.2</v>
      </c>
      <c r="I559" s="15">
        <f t="shared" si="9"/>
        <v>0.2732447817836812</v>
      </c>
    </row>
    <row r="560" spans="1:9" ht="22.5" customHeight="1">
      <c r="A560" s="18" t="s">
        <v>198</v>
      </c>
      <c r="B560" s="32" t="s">
        <v>197</v>
      </c>
      <c r="C560" s="83"/>
      <c r="D560" s="84"/>
      <c r="E560" s="23" t="s">
        <v>9</v>
      </c>
      <c r="F560" s="21"/>
      <c r="G560" s="14">
        <v>9.4</v>
      </c>
      <c r="H560" s="14">
        <v>11.8</v>
      </c>
      <c r="I560" s="15">
        <f t="shared" si="9"/>
        <v>1.2553191489361701</v>
      </c>
    </row>
    <row r="561" spans="1:9" ht="22.5" customHeight="1">
      <c r="A561" s="18" t="s">
        <v>199</v>
      </c>
      <c r="B561" s="31" t="s">
        <v>378</v>
      </c>
      <c r="C561" s="31"/>
      <c r="D561" s="31"/>
      <c r="E561" s="23" t="s">
        <v>9</v>
      </c>
      <c r="F561" s="21"/>
      <c r="G561" s="14">
        <v>12.8</v>
      </c>
      <c r="H561" s="14" t="s">
        <v>58</v>
      </c>
      <c r="I561" s="15"/>
    </row>
    <row r="562" spans="1:9" ht="22.5" customHeight="1">
      <c r="A562" s="18" t="s">
        <v>200</v>
      </c>
      <c r="B562" s="32" t="s">
        <v>379</v>
      </c>
      <c r="C562" s="33"/>
      <c r="D562" s="34"/>
      <c r="E562" s="23" t="s">
        <v>9</v>
      </c>
      <c r="F562" s="21"/>
      <c r="G562" s="14"/>
      <c r="H562" s="14">
        <v>8.8</v>
      </c>
      <c r="I562" s="15"/>
    </row>
    <row r="563" spans="1:9" ht="22.5" customHeight="1">
      <c r="A563" s="18" t="s">
        <v>201</v>
      </c>
      <c r="B563" s="32" t="s">
        <v>380</v>
      </c>
      <c r="C563" s="33"/>
      <c r="D563" s="34"/>
      <c r="E563" s="23" t="s">
        <v>9</v>
      </c>
      <c r="F563" s="21"/>
      <c r="G563" s="14">
        <v>16.7</v>
      </c>
      <c r="H563" s="14" t="s">
        <v>58</v>
      </c>
      <c r="I563" s="15"/>
    </row>
    <row r="564" spans="1:9" ht="22.5" customHeight="1">
      <c r="A564" s="18" t="s">
        <v>202</v>
      </c>
      <c r="B564" s="32" t="s">
        <v>381</v>
      </c>
      <c r="C564" s="33"/>
      <c r="D564" s="34"/>
      <c r="E564" s="23" t="s">
        <v>9</v>
      </c>
      <c r="F564" s="21"/>
      <c r="G564" s="14">
        <v>16.75</v>
      </c>
      <c r="H564" s="14">
        <v>16.4</v>
      </c>
      <c r="I564" s="15">
        <f t="shared" si="9"/>
        <v>0.9791044776119402</v>
      </c>
    </row>
    <row r="565" spans="1:9" ht="22.5" customHeight="1">
      <c r="A565" s="18" t="s">
        <v>203</v>
      </c>
      <c r="B565" s="32" t="s">
        <v>382</v>
      </c>
      <c r="C565" s="33"/>
      <c r="D565" s="34"/>
      <c r="E565" s="23" t="s">
        <v>9</v>
      </c>
      <c r="F565" s="21"/>
      <c r="G565" s="14">
        <v>37</v>
      </c>
      <c r="H565" s="14">
        <v>15.1</v>
      </c>
      <c r="I565" s="15">
        <f t="shared" si="9"/>
        <v>0.4081081081081081</v>
      </c>
    </row>
    <row r="566" spans="1:9" ht="22.5" customHeight="1">
      <c r="A566" s="18" t="s">
        <v>204</v>
      </c>
      <c r="B566" s="32" t="s">
        <v>383</v>
      </c>
      <c r="C566" s="33"/>
      <c r="D566" s="34"/>
      <c r="E566" s="23" t="s">
        <v>9</v>
      </c>
      <c r="F566" s="21"/>
      <c r="G566" s="14">
        <v>11.55</v>
      </c>
      <c r="H566" s="14">
        <v>10</v>
      </c>
      <c r="I566" s="15">
        <f t="shared" si="9"/>
        <v>0.8658008658008658</v>
      </c>
    </row>
    <row r="567" spans="1:9" ht="22.5" customHeight="1">
      <c r="A567" s="18" t="s">
        <v>205</v>
      </c>
      <c r="B567" s="32" t="s">
        <v>384</v>
      </c>
      <c r="C567" s="33"/>
      <c r="D567" s="34"/>
      <c r="E567" s="23" t="s">
        <v>9</v>
      </c>
      <c r="F567" s="21"/>
      <c r="G567" s="14">
        <v>12.65</v>
      </c>
      <c r="H567" s="14">
        <v>24</v>
      </c>
      <c r="I567" s="15">
        <f t="shared" si="9"/>
        <v>1.8972332015810276</v>
      </c>
    </row>
    <row r="568" spans="1:9" ht="22.5" customHeight="1">
      <c r="A568" s="18" t="s">
        <v>207</v>
      </c>
      <c r="B568" s="32" t="s">
        <v>385</v>
      </c>
      <c r="C568" s="83"/>
      <c r="D568" s="84"/>
      <c r="E568" s="23" t="s">
        <v>9</v>
      </c>
      <c r="F568" s="21"/>
      <c r="G568" s="14">
        <v>18.4</v>
      </c>
      <c r="H568" s="14">
        <v>15.3</v>
      </c>
      <c r="I568" s="15">
        <f t="shared" si="9"/>
        <v>0.8315217391304349</v>
      </c>
    </row>
    <row r="569" spans="1:9" ht="22.5" customHeight="1">
      <c r="A569" s="18" t="s">
        <v>206</v>
      </c>
      <c r="B569" s="32" t="s">
        <v>386</v>
      </c>
      <c r="C569" s="83"/>
      <c r="D569" s="84"/>
      <c r="E569" s="23" t="s">
        <v>9</v>
      </c>
      <c r="F569" s="21"/>
      <c r="G569" s="14">
        <v>32.3</v>
      </c>
      <c r="H569" s="14">
        <v>3.4</v>
      </c>
      <c r="I569" s="15">
        <f t="shared" si="9"/>
        <v>0.10526315789473685</v>
      </c>
    </row>
    <row r="570" spans="1:9" ht="22.5" customHeight="1">
      <c r="A570" s="18" t="s">
        <v>208</v>
      </c>
      <c r="B570" s="31" t="s">
        <v>387</v>
      </c>
      <c r="C570" s="31"/>
      <c r="D570" s="31"/>
      <c r="E570" s="23" t="s">
        <v>9</v>
      </c>
      <c r="F570" s="21"/>
      <c r="G570" s="14">
        <v>8.85</v>
      </c>
      <c r="H570" s="14">
        <v>12.2</v>
      </c>
      <c r="I570" s="15">
        <f t="shared" si="9"/>
        <v>1.3785310734463276</v>
      </c>
    </row>
    <row r="571" spans="1:9" ht="22.5" customHeight="1">
      <c r="A571" s="18" t="s">
        <v>209</v>
      </c>
      <c r="B571" s="31" t="s">
        <v>72</v>
      </c>
      <c r="C571" s="31"/>
      <c r="D571" s="31"/>
      <c r="E571" s="23" t="s">
        <v>9</v>
      </c>
      <c r="F571" s="21"/>
      <c r="G571" s="14">
        <v>37.7</v>
      </c>
      <c r="H571" s="14">
        <v>52</v>
      </c>
      <c r="I571" s="15">
        <f t="shared" si="9"/>
        <v>1.379310344827586</v>
      </c>
    </row>
    <row r="572" spans="1:9" ht="20.25" customHeight="1">
      <c r="A572" s="18" t="s">
        <v>210</v>
      </c>
      <c r="B572" s="31" t="s">
        <v>388</v>
      </c>
      <c r="C572" s="31"/>
      <c r="D572" s="31"/>
      <c r="E572" s="23" t="s">
        <v>9</v>
      </c>
      <c r="F572" s="21"/>
      <c r="G572" s="14">
        <v>21.6</v>
      </c>
      <c r="H572" s="14">
        <v>22.3</v>
      </c>
      <c r="I572" s="15">
        <f t="shared" si="9"/>
        <v>1.0324074074074074</v>
      </c>
    </row>
    <row r="573" spans="1:9" ht="20.25" customHeight="1">
      <c r="A573" s="18" t="s">
        <v>211</v>
      </c>
      <c r="B573" s="31" t="s">
        <v>389</v>
      </c>
      <c r="C573" s="31"/>
      <c r="D573" s="31"/>
      <c r="E573" s="23" t="s">
        <v>9</v>
      </c>
      <c r="F573" s="21"/>
      <c r="G573" s="14">
        <v>25.4</v>
      </c>
      <c r="H573" s="14">
        <v>24.3</v>
      </c>
      <c r="I573" s="15">
        <f t="shared" si="9"/>
        <v>0.9566929133858268</v>
      </c>
    </row>
    <row r="574" spans="1:9" ht="22.5" customHeight="1">
      <c r="A574" s="18" t="s">
        <v>212</v>
      </c>
      <c r="B574" s="31" t="s">
        <v>390</v>
      </c>
      <c r="C574" s="31"/>
      <c r="D574" s="31"/>
      <c r="E574" s="23" t="s">
        <v>9</v>
      </c>
      <c r="F574" s="21"/>
      <c r="G574" s="14">
        <v>159.55</v>
      </c>
      <c r="H574" s="14">
        <v>183.7</v>
      </c>
      <c r="I574" s="15">
        <f t="shared" si="9"/>
        <v>1.1513632090253838</v>
      </c>
    </row>
    <row r="575" spans="1:9" ht="23.25" customHeight="1">
      <c r="A575" s="18" t="s">
        <v>213</v>
      </c>
      <c r="B575" s="31" t="s">
        <v>391</v>
      </c>
      <c r="C575" s="31"/>
      <c r="D575" s="31"/>
      <c r="E575" s="23" t="s">
        <v>9</v>
      </c>
      <c r="F575" s="21"/>
      <c r="G575" s="14">
        <v>180.35</v>
      </c>
      <c r="H575" s="14">
        <v>244.4</v>
      </c>
      <c r="I575" s="15">
        <f aca="true" t="shared" si="10" ref="I575:I589">H575/G575</f>
        <v>1.3551427779317993</v>
      </c>
    </row>
    <row r="576" spans="1:9" ht="21" customHeight="1">
      <c r="A576" s="18" t="s">
        <v>214</v>
      </c>
      <c r="B576" s="31" t="s">
        <v>392</v>
      </c>
      <c r="C576" s="31"/>
      <c r="D576" s="31"/>
      <c r="E576" s="23" t="s">
        <v>9</v>
      </c>
      <c r="F576" s="21"/>
      <c r="G576" s="14">
        <v>48.5</v>
      </c>
      <c r="H576" s="14">
        <v>44.5</v>
      </c>
      <c r="I576" s="15">
        <f t="shared" si="10"/>
        <v>0.9175257731958762</v>
      </c>
    </row>
    <row r="577" spans="1:9" ht="20.25" customHeight="1">
      <c r="A577" s="18" t="s">
        <v>215</v>
      </c>
      <c r="B577" s="31" t="s">
        <v>393</v>
      </c>
      <c r="C577" s="31"/>
      <c r="D577" s="31"/>
      <c r="E577" s="23" t="s">
        <v>9</v>
      </c>
      <c r="F577" s="21"/>
      <c r="G577" s="14">
        <v>47.85</v>
      </c>
      <c r="H577" s="14">
        <v>56.8</v>
      </c>
      <c r="I577" s="15">
        <f t="shared" si="10"/>
        <v>1.187042842215256</v>
      </c>
    </row>
    <row r="578" spans="1:9" ht="23.25" customHeight="1">
      <c r="A578" s="18" t="s">
        <v>216</v>
      </c>
      <c r="B578" s="31" t="s">
        <v>394</v>
      </c>
      <c r="C578" s="31"/>
      <c r="D578" s="31"/>
      <c r="E578" s="23" t="s">
        <v>9</v>
      </c>
      <c r="F578" s="21"/>
      <c r="G578" s="14">
        <v>92</v>
      </c>
      <c r="H578" s="14">
        <v>105.3</v>
      </c>
      <c r="I578" s="15">
        <f t="shared" si="10"/>
        <v>1.1445652173913043</v>
      </c>
    </row>
    <row r="579" spans="1:9" ht="21" customHeight="1">
      <c r="A579" s="18" t="s">
        <v>217</v>
      </c>
      <c r="B579" s="31" t="s">
        <v>395</v>
      </c>
      <c r="C579" s="31"/>
      <c r="D579" s="31"/>
      <c r="E579" s="23" t="s">
        <v>9</v>
      </c>
      <c r="F579" s="21"/>
      <c r="G579" s="14">
        <v>37.8</v>
      </c>
      <c r="H579" s="14">
        <v>44.9</v>
      </c>
      <c r="I579" s="15">
        <f t="shared" si="10"/>
        <v>1.187830687830688</v>
      </c>
    </row>
    <row r="580" spans="1:9" ht="21" customHeight="1">
      <c r="A580" s="18" t="s">
        <v>218</v>
      </c>
      <c r="B580" s="31" t="s">
        <v>396</v>
      </c>
      <c r="C580" s="31"/>
      <c r="D580" s="31"/>
      <c r="E580" s="23" t="s">
        <v>9</v>
      </c>
      <c r="F580" s="21"/>
      <c r="G580" s="14">
        <v>70.7</v>
      </c>
      <c r="H580" s="14">
        <v>80.5</v>
      </c>
      <c r="I580" s="15">
        <f t="shared" si="10"/>
        <v>1.1386138613861385</v>
      </c>
    </row>
    <row r="581" spans="1:9" ht="19.5" customHeight="1">
      <c r="A581" s="18" t="s">
        <v>219</v>
      </c>
      <c r="B581" s="31" t="s">
        <v>397</v>
      </c>
      <c r="C581" s="31"/>
      <c r="D581" s="31"/>
      <c r="E581" s="23" t="s">
        <v>9</v>
      </c>
      <c r="F581" s="21"/>
      <c r="G581" s="14">
        <v>92</v>
      </c>
      <c r="H581" s="14">
        <v>105.3</v>
      </c>
      <c r="I581" s="15">
        <f t="shared" si="10"/>
        <v>1.1445652173913043</v>
      </c>
    </row>
    <row r="582" spans="1:9" ht="19.5" customHeight="1">
      <c r="A582" s="18" t="s">
        <v>220</v>
      </c>
      <c r="B582" s="31" t="s">
        <v>398</v>
      </c>
      <c r="C582" s="31"/>
      <c r="D582" s="31"/>
      <c r="E582" s="23" t="s">
        <v>9</v>
      </c>
      <c r="F582" s="21"/>
      <c r="G582" s="14">
        <v>58.4</v>
      </c>
      <c r="H582" s="14">
        <v>59.9</v>
      </c>
      <c r="I582" s="15">
        <f t="shared" si="10"/>
        <v>1.0256849315068493</v>
      </c>
    </row>
    <row r="583" spans="1:9" ht="19.5" customHeight="1">
      <c r="A583" s="18" t="s">
        <v>221</v>
      </c>
      <c r="B583" s="31" t="s">
        <v>400</v>
      </c>
      <c r="C583" s="31"/>
      <c r="D583" s="31"/>
      <c r="E583" s="23" t="s">
        <v>9</v>
      </c>
      <c r="F583" s="21"/>
      <c r="G583" s="14">
        <v>28.75</v>
      </c>
      <c r="H583" s="14">
        <v>28.6</v>
      </c>
      <c r="I583" s="15">
        <f t="shared" si="10"/>
        <v>0.9947826086956523</v>
      </c>
    </row>
    <row r="584" spans="1:9" ht="21" customHeight="1">
      <c r="A584" s="18" t="s">
        <v>222</v>
      </c>
      <c r="B584" s="31" t="s">
        <v>399</v>
      </c>
      <c r="C584" s="31"/>
      <c r="D584" s="31"/>
      <c r="E584" s="23" t="s">
        <v>9</v>
      </c>
      <c r="F584" s="21"/>
      <c r="G584" s="14">
        <v>6.1</v>
      </c>
      <c r="H584" s="14">
        <v>7.2</v>
      </c>
      <c r="I584" s="15">
        <f t="shared" si="10"/>
        <v>1.1803278688524592</v>
      </c>
    </row>
    <row r="585" spans="1:9" ht="21" customHeight="1">
      <c r="A585" s="18" t="s">
        <v>223</v>
      </c>
      <c r="B585" s="31" t="s">
        <v>401</v>
      </c>
      <c r="C585" s="31"/>
      <c r="D585" s="31"/>
      <c r="E585" s="23" t="s">
        <v>9</v>
      </c>
      <c r="F585" s="21"/>
      <c r="G585" s="14">
        <v>4.7</v>
      </c>
      <c r="H585" s="14">
        <v>5.6</v>
      </c>
      <c r="I585" s="15">
        <f t="shared" si="10"/>
        <v>1.1914893617021276</v>
      </c>
    </row>
    <row r="586" spans="1:9" ht="21" customHeight="1">
      <c r="A586" s="18" t="s">
        <v>224</v>
      </c>
      <c r="B586" s="31" t="s">
        <v>402</v>
      </c>
      <c r="C586" s="31"/>
      <c r="D586" s="31"/>
      <c r="E586" s="23" t="s">
        <v>9</v>
      </c>
      <c r="F586" s="21"/>
      <c r="G586" s="14">
        <v>7.7</v>
      </c>
      <c r="H586" s="14">
        <v>9.2</v>
      </c>
      <c r="I586" s="15">
        <f t="shared" si="10"/>
        <v>1.1948051948051948</v>
      </c>
    </row>
    <row r="587" spans="1:9" ht="21" customHeight="1">
      <c r="A587" s="18" t="s">
        <v>225</v>
      </c>
      <c r="B587" s="32" t="s">
        <v>403</v>
      </c>
      <c r="C587" s="33"/>
      <c r="D587" s="34"/>
      <c r="E587" s="23" t="s">
        <v>9</v>
      </c>
      <c r="F587" s="21"/>
      <c r="G587" s="14">
        <v>21.4</v>
      </c>
      <c r="H587" s="14">
        <v>43.7</v>
      </c>
      <c r="I587" s="15">
        <f t="shared" si="10"/>
        <v>2.0420560747663554</v>
      </c>
    </row>
    <row r="588" spans="1:9" ht="21" customHeight="1">
      <c r="A588" s="18" t="s">
        <v>226</v>
      </c>
      <c r="B588" s="32" t="s">
        <v>404</v>
      </c>
      <c r="C588" s="33"/>
      <c r="D588" s="34"/>
      <c r="E588" s="23" t="s">
        <v>9</v>
      </c>
      <c r="F588" s="21"/>
      <c r="G588" s="14">
        <v>15.8</v>
      </c>
      <c r="H588" s="14">
        <v>22.7</v>
      </c>
      <c r="I588" s="15">
        <f t="shared" si="10"/>
        <v>1.4367088607594936</v>
      </c>
    </row>
    <row r="589" spans="1:9" ht="19.5" customHeight="1">
      <c r="A589" s="18" t="s">
        <v>227</v>
      </c>
      <c r="B589" s="31" t="s">
        <v>405</v>
      </c>
      <c r="C589" s="31"/>
      <c r="D589" s="31"/>
      <c r="E589" s="23" t="s">
        <v>9</v>
      </c>
      <c r="F589" s="21"/>
      <c r="G589" s="14">
        <v>14.35</v>
      </c>
      <c r="H589" s="14">
        <v>23.4</v>
      </c>
      <c r="I589" s="15">
        <f t="shared" si="10"/>
        <v>1.6306620209059233</v>
      </c>
    </row>
    <row r="590" ht="15.75">
      <c r="I590" s="25">
        <f>AVERAGE(I10:I461,I463:I516,I519:I526,I529:I541,I544:I545,I548:I553,I555,I557,I559:I560,I562,I564:I589)</f>
        <v>1.315111827330218</v>
      </c>
    </row>
    <row r="592" spans="1:7" ht="15.75">
      <c r="A592" s="35" t="s">
        <v>228</v>
      </c>
      <c r="B592" s="35"/>
      <c r="C592" s="35"/>
      <c r="D592" s="35"/>
      <c r="E592" s="35"/>
      <c r="F592" s="35"/>
      <c r="G592" s="35"/>
    </row>
    <row r="593" spans="1:7" ht="32.25" customHeight="1">
      <c r="A593" s="35"/>
      <c r="B593" s="35"/>
      <c r="C593" s="35"/>
      <c r="D593" s="35"/>
      <c r="E593" s="35"/>
      <c r="F593" s="35"/>
      <c r="G593" s="35"/>
    </row>
    <row r="594" spans="3:7" ht="18.75">
      <c r="C594" s="26"/>
      <c r="D594" s="26"/>
      <c r="E594" s="27"/>
      <c r="F594" s="52"/>
      <c r="G594" s="52"/>
    </row>
    <row r="595" spans="3:7" ht="18.75">
      <c r="C595" s="28"/>
      <c r="D595" s="28"/>
      <c r="E595" s="27"/>
      <c r="F595" s="29"/>
      <c r="G595" s="30"/>
    </row>
    <row r="596" spans="3:7" ht="18.75">
      <c r="C596" s="52"/>
      <c r="D596" s="52"/>
      <c r="E596" s="27"/>
      <c r="F596" s="52"/>
      <c r="G596" s="52"/>
    </row>
  </sheetData>
  <sheetProtection/>
  <mergeCells count="588">
    <mergeCell ref="B386:D393"/>
    <mergeCell ref="B555:D555"/>
    <mergeCell ref="B556:D556"/>
    <mergeCell ref="B558:D558"/>
    <mergeCell ref="B536:D536"/>
    <mergeCell ref="B537:D537"/>
    <mergeCell ref="B538:D538"/>
    <mergeCell ref="B543:D543"/>
    <mergeCell ref="B547:D547"/>
    <mergeCell ref="B546:D546"/>
    <mergeCell ref="B548:D548"/>
    <mergeCell ref="B549:D549"/>
    <mergeCell ref="B550:D550"/>
    <mergeCell ref="B525:D526"/>
    <mergeCell ref="A525:A526"/>
    <mergeCell ref="E525:E526"/>
    <mergeCell ref="B533:D533"/>
    <mergeCell ref="B534:D534"/>
    <mergeCell ref="B535:D535"/>
    <mergeCell ref="E519:E520"/>
    <mergeCell ref="A521:A522"/>
    <mergeCell ref="B521:D522"/>
    <mergeCell ref="E521:E522"/>
    <mergeCell ref="A523:A524"/>
    <mergeCell ref="B523:D524"/>
    <mergeCell ref="E523:E524"/>
    <mergeCell ref="A505:A508"/>
    <mergeCell ref="A509:A512"/>
    <mergeCell ref="B505:D508"/>
    <mergeCell ref="B509:D512"/>
    <mergeCell ref="E505:E506"/>
    <mergeCell ref="E507:E508"/>
    <mergeCell ref="E509:E510"/>
    <mergeCell ref="E511:E512"/>
    <mergeCell ref="A489:A492"/>
    <mergeCell ref="B489:D492"/>
    <mergeCell ref="E489:E490"/>
    <mergeCell ref="E491:E492"/>
    <mergeCell ref="A497:A500"/>
    <mergeCell ref="B497:D500"/>
    <mergeCell ref="E497:E498"/>
    <mergeCell ref="E499:E500"/>
    <mergeCell ref="E493:E494"/>
    <mergeCell ref="E495:E496"/>
    <mergeCell ref="A475:A478"/>
    <mergeCell ref="B475:D478"/>
    <mergeCell ref="E475:E476"/>
    <mergeCell ref="E477:E478"/>
    <mergeCell ref="A483:A486"/>
    <mergeCell ref="A487:A488"/>
    <mergeCell ref="B487:D488"/>
    <mergeCell ref="E487:E488"/>
    <mergeCell ref="B479:D482"/>
    <mergeCell ref="E479:E480"/>
    <mergeCell ref="E36:E37"/>
    <mergeCell ref="A2:I5"/>
    <mergeCell ref="E46:E47"/>
    <mergeCell ref="E48:E49"/>
    <mergeCell ref="E16:E17"/>
    <mergeCell ref="E20:E21"/>
    <mergeCell ref="E42:E43"/>
    <mergeCell ref="E44:E45"/>
    <mergeCell ref="E40:E41"/>
    <mergeCell ref="E32:E33"/>
    <mergeCell ref="B568:D568"/>
    <mergeCell ref="B569:D569"/>
    <mergeCell ref="B544:D544"/>
    <mergeCell ref="B539:D539"/>
    <mergeCell ref="B541:D541"/>
    <mergeCell ref="B542:D542"/>
    <mergeCell ref="B551:D551"/>
    <mergeCell ref="B552:D552"/>
    <mergeCell ref="B553:D553"/>
    <mergeCell ref="B562:D562"/>
    <mergeCell ref="B589:D589"/>
    <mergeCell ref="B578:D578"/>
    <mergeCell ref="B545:D545"/>
    <mergeCell ref="B560:D560"/>
    <mergeCell ref="B559:D559"/>
    <mergeCell ref="B576:D576"/>
    <mergeCell ref="B561:D561"/>
    <mergeCell ref="B575:D575"/>
    <mergeCell ref="B577:D577"/>
    <mergeCell ref="B571:D571"/>
    <mergeCell ref="B581:D581"/>
    <mergeCell ref="B584:D584"/>
    <mergeCell ref="B585:D585"/>
    <mergeCell ref="B586:D586"/>
    <mergeCell ref="E12:E13"/>
    <mergeCell ref="B10:D13"/>
    <mergeCell ref="E14:E15"/>
    <mergeCell ref="B572:D572"/>
    <mergeCell ref="B557:D557"/>
    <mergeCell ref="B573:D573"/>
    <mergeCell ref="B579:D579"/>
    <mergeCell ref="B580:D580"/>
    <mergeCell ref="B574:D574"/>
    <mergeCell ref="B570:D570"/>
    <mergeCell ref="B529:D529"/>
    <mergeCell ref="B530:D530"/>
    <mergeCell ref="B531:D531"/>
    <mergeCell ref="B532:D532"/>
    <mergeCell ref="B540:D540"/>
    <mergeCell ref="B554:D554"/>
    <mergeCell ref="E513:E514"/>
    <mergeCell ref="E515:E516"/>
    <mergeCell ref="B513:D516"/>
    <mergeCell ref="A513:A516"/>
    <mergeCell ref="A527:G527"/>
    <mergeCell ref="B528:D528"/>
    <mergeCell ref="B517:D517"/>
    <mergeCell ref="B518:D518"/>
    <mergeCell ref="A519:A520"/>
    <mergeCell ref="B519:D520"/>
    <mergeCell ref="B493:D496"/>
    <mergeCell ref="A493:A496"/>
    <mergeCell ref="B501:D504"/>
    <mergeCell ref="A501:A504"/>
    <mergeCell ref="E501:E502"/>
    <mergeCell ref="E503:E504"/>
    <mergeCell ref="E481:E482"/>
    <mergeCell ref="B483:D486"/>
    <mergeCell ref="A479:A482"/>
    <mergeCell ref="E483:E484"/>
    <mergeCell ref="E485:E486"/>
    <mergeCell ref="E467:E468"/>
    <mergeCell ref="E469:E470"/>
    <mergeCell ref="B467:D470"/>
    <mergeCell ref="A467:A470"/>
    <mergeCell ref="B471:D474"/>
    <mergeCell ref="E471:E472"/>
    <mergeCell ref="E473:E474"/>
    <mergeCell ref="A471:A474"/>
    <mergeCell ref="E186:E187"/>
    <mergeCell ref="E188:E189"/>
    <mergeCell ref="B186:D189"/>
    <mergeCell ref="A186:A189"/>
    <mergeCell ref="B462:D462"/>
    <mergeCell ref="B463:D466"/>
    <mergeCell ref="A463:A466"/>
    <mergeCell ref="E463:E464"/>
    <mergeCell ref="E465:E466"/>
    <mergeCell ref="A190:A193"/>
    <mergeCell ref="E178:E179"/>
    <mergeCell ref="E180:E181"/>
    <mergeCell ref="B178:D181"/>
    <mergeCell ref="A178:A181"/>
    <mergeCell ref="B182:D185"/>
    <mergeCell ref="A182:A185"/>
    <mergeCell ref="E182:E183"/>
    <mergeCell ref="E184:E185"/>
    <mergeCell ref="E170:E171"/>
    <mergeCell ref="B170:D173"/>
    <mergeCell ref="A170:A173"/>
    <mergeCell ref="E172:E173"/>
    <mergeCell ref="E174:E175"/>
    <mergeCell ref="E176:E177"/>
    <mergeCell ref="B174:D177"/>
    <mergeCell ref="A174:A177"/>
    <mergeCell ref="B162:D165"/>
    <mergeCell ref="A162:A165"/>
    <mergeCell ref="E162:E163"/>
    <mergeCell ref="E164:E165"/>
    <mergeCell ref="B166:D169"/>
    <mergeCell ref="A166:A169"/>
    <mergeCell ref="E166:E167"/>
    <mergeCell ref="E168:E169"/>
    <mergeCell ref="B154:D157"/>
    <mergeCell ref="A154:A157"/>
    <mergeCell ref="E154:E155"/>
    <mergeCell ref="E156:E157"/>
    <mergeCell ref="A158:A161"/>
    <mergeCell ref="B158:D161"/>
    <mergeCell ref="E158:E159"/>
    <mergeCell ref="E160:E161"/>
    <mergeCell ref="B146:D149"/>
    <mergeCell ref="A146:A149"/>
    <mergeCell ref="E146:E147"/>
    <mergeCell ref="E148:E149"/>
    <mergeCell ref="A150:A153"/>
    <mergeCell ref="B150:D153"/>
    <mergeCell ref="E150:E151"/>
    <mergeCell ref="E152:E153"/>
    <mergeCell ref="B138:D141"/>
    <mergeCell ref="A138:A141"/>
    <mergeCell ref="E138:E139"/>
    <mergeCell ref="E140:E141"/>
    <mergeCell ref="A142:A145"/>
    <mergeCell ref="B142:D145"/>
    <mergeCell ref="E142:E143"/>
    <mergeCell ref="E144:E145"/>
    <mergeCell ref="A134:A137"/>
    <mergeCell ref="B134:D137"/>
    <mergeCell ref="A130:A133"/>
    <mergeCell ref="B130:D133"/>
    <mergeCell ref="E130:E131"/>
    <mergeCell ref="E132:E133"/>
    <mergeCell ref="E134:E135"/>
    <mergeCell ref="E136:E137"/>
    <mergeCell ref="B122:D125"/>
    <mergeCell ref="A122:A125"/>
    <mergeCell ref="E122:E123"/>
    <mergeCell ref="E124:E125"/>
    <mergeCell ref="A126:A129"/>
    <mergeCell ref="B126:D129"/>
    <mergeCell ref="E126:E127"/>
    <mergeCell ref="E128:E129"/>
    <mergeCell ref="E116:E117"/>
    <mergeCell ref="B114:D117"/>
    <mergeCell ref="E110:E111"/>
    <mergeCell ref="B110:D113"/>
    <mergeCell ref="A110:A113"/>
    <mergeCell ref="E112:E113"/>
    <mergeCell ref="A114:A117"/>
    <mergeCell ref="E114:E115"/>
    <mergeCell ref="E106:E107"/>
    <mergeCell ref="B106:D109"/>
    <mergeCell ref="A106:A109"/>
    <mergeCell ref="A94:A97"/>
    <mergeCell ref="E108:E109"/>
    <mergeCell ref="A98:A101"/>
    <mergeCell ref="E104:E105"/>
    <mergeCell ref="E98:E99"/>
    <mergeCell ref="B98:D101"/>
    <mergeCell ref="B102:D105"/>
    <mergeCell ref="A102:A105"/>
    <mergeCell ref="E100:E101"/>
    <mergeCell ref="E102:E103"/>
    <mergeCell ref="E94:E95"/>
    <mergeCell ref="E96:E97"/>
    <mergeCell ref="B94:D97"/>
    <mergeCell ref="E90:E91"/>
    <mergeCell ref="B90:D93"/>
    <mergeCell ref="A90:A93"/>
    <mergeCell ref="E84:E85"/>
    <mergeCell ref="E82:E83"/>
    <mergeCell ref="B82:D85"/>
    <mergeCell ref="E88:E89"/>
    <mergeCell ref="B86:D89"/>
    <mergeCell ref="A82:A85"/>
    <mergeCell ref="E92:E93"/>
    <mergeCell ref="A86:A89"/>
    <mergeCell ref="A78:A81"/>
    <mergeCell ref="E76:E77"/>
    <mergeCell ref="A74:A77"/>
    <mergeCell ref="B74:D77"/>
    <mergeCell ref="E80:E81"/>
    <mergeCell ref="B78:D81"/>
    <mergeCell ref="E78:E79"/>
    <mergeCell ref="E86:E87"/>
    <mergeCell ref="E74:E75"/>
    <mergeCell ref="E60:E61"/>
    <mergeCell ref="E72:E73"/>
    <mergeCell ref="E70:E71"/>
    <mergeCell ref="A70:A73"/>
    <mergeCell ref="E64:E65"/>
    <mergeCell ref="B62:D65"/>
    <mergeCell ref="E54:E55"/>
    <mergeCell ref="E62:E63"/>
    <mergeCell ref="E52:E53"/>
    <mergeCell ref="E56:E57"/>
    <mergeCell ref="A54:A57"/>
    <mergeCell ref="B54:D57"/>
    <mergeCell ref="B50:D53"/>
    <mergeCell ref="A66:A69"/>
    <mergeCell ref="E66:E67"/>
    <mergeCell ref="E68:E69"/>
    <mergeCell ref="E22:E23"/>
    <mergeCell ref="A22:A29"/>
    <mergeCell ref="B22:D29"/>
    <mergeCell ref="B42:D45"/>
    <mergeCell ref="A38:A41"/>
    <mergeCell ref="E58:E59"/>
    <mergeCell ref="E26:E27"/>
    <mergeCell ref="E34:E35"/>
    <mergeCell ref="B70:D73"/>
    <mergeCell ref="A62:A65"/>
    <mergeCell ref="B30:D37"/>
    <mergeCell ref="A46:A49"/>
    <mergeCell ref="B46:D49"/>
    <mergeCell ref="A30:A37"/>
    <mergeCell ref="A58:A61"/>
    <mergeCell ref="B58:D61"/>
    <mergeCell ref="A10:A13"/>
    <mergeCell ref="E10:E11"/>
    <mergeCell ref="B7:D7"/>
    <mergeCell ref="A8:I8"/>
    <mergeCell ref="A18:A21"/>
    <mergeCell ref="B18:D21"/>
    <mergeCell ref="E18:E19"/>
    <mergeCell ref="A118:A121"/>
    <mergeCell ref="B118:D121"/>
    <mergeCell ref="E118:E119"/>
    <mergeCell ref="E120:E121"/>
    <mergeCell ref="A50:A53"/>
    <mergeCell ref="B14:D17"/>
    <mergeCell ref="A14:A17"/>
    <mergeCell ref="E30:E31"/>
    <mergeCell ref="B38:D41"/>
    <mergeCell ref="A42:A45"/>
    <mergeCell ref="F594:G594"/>
    <mergeCell ref="C596:D596"/>
    <mergeCell ref="F596:G596"/>
    <mergeCell ref="F1:H1"/>
    <mergeCell ref="B9:I9"/>
    <mergeCell ref="B66:D69"/>
    <mergeCell ref="E38:E39"/>
    <mergeCell ref="E28:E29"/>
    <mergeCell ref="E24:E25"/>
    <mergeCell ref="E50:E51"/>
    <mergeCell ref="B190:D193"/>
    <mergeCell ref="E190:E191"/>
    <mergeCell ref="E192:E193"/>
    <mergeCell ref="A194:A197"/>
    <mergeCell ref="B194:D197"/>
    <mergeCell ref="E194:E195"/>
    <mergeCell ref="E196:E197"/>
    <mergeCell ref="A198:A201"/>
    <mergeCell ref="B198:D201"/>
    <mergeCell ref="E198:E199"/>
    <mergeCell ref="E200:E201"/>
    <mergeCell ref="A202:A205"/>
    <mergeCell ref="A206:A209"/>
    <mergeCell ref="B202:D205"/>
    <mergeCell ref="B206:D209"/>
    <mergeCell ref="E202:E203"/>
    <mergeCell ref="E204:E205"/>
    <mergeCell ref="A210:A213"/>
    <mergeCell ref="A214:A217"/>
    <mergeCell ref="A218:A221"/>
    <mergeCell ref="A222:A225"/>
    <mergeCell ref="A226:A229"/>
    <mergeCell ref="A230:A233"/>
    <mergeCell ref="B210:D213"/>
    <mergeCell ref="B214:D217"/>
    <mergeCell ref="B218:D221"/>
    <mergeCell ref="B222:D225"/>
    <mergeCell ref="B226:D229"/>
    <mergeCell ref="B230:D233"/>
    <mergeCell ref="E206:E207"/>
    <mergeCell ref="E208:E209"/>
    <mergeCell ref="E210:E211"/>
    <mergeCell ref="E212:E213"/>
    <mergeCell ref="E214:E215"/>
    <mergeCell ref="E216:E217"/>
    <mergeCell ref="E218:E219"/>
    <mergeCell ref="E220:E221"/>
    <mergeCell ref="E222:E223"/>
    <mergeCell ref="E224:E225"/>
    <mergeCell ref="E226:E227"/>
    <mergeCell ref="E228:E229"/>
    <mergeCell ref="E230:E231"/>
    <mergeCell ref="E232:E233"/>
    <mergeCell ref="A234:A237"/>
    <mergeCell ref="A238:A241"/>
    <mergeCell ref="A242:A245"/>
    <mergeCell ref="A246:A249"/>
    <mergeCell ref="E234:E235"/>
    <mergeCell ref="E236:E237"/>
    <mergeCell ref="E238:E239"/>
    <mergeCell ref="E240:E241"/>
    <mergeCell ref="B286:D289"/>
    <mergeCell ref="E278:E279"/>
    <mergeCell ref="E280:E281"/>
    <mergeCell ref="E282:E283"/>
    <mergeCell ref="A250:A253"/>
    <mergeCell ref="A254:A257"/>
    <mergeCell ref="A258:A261"/>
    <mergeCell ref="A262:A265"/>
    <mergeCell ref="A266:A269"/>
    <mergeCell ref="A270:A273"/>
    <mergeCell ref="A314:A317"/>
    <mergeCell ref="A318:A321"/>
    <mergeCell ref="A322:A325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26:A329"/>
    <mergeCell ref="A330:A333"/>
    <mergeCell ref="A334:A337"/>
    <mergeCell ref="A342:A345"/>
    <mergeCell ref="A346:A349"/>
    <mergeCell ref="A350:A353"/>
    <mergeCell ref="A338:A341"/>
    <mergeCell ref="A354:A357"/>
    <mergeCell ref="A358:A361"/>
    <mergeCell ref="A414:A417"/>
    <mergeCell ref="A362:A365"/>
    <mergeCell ref="A366:A369"/>
    <mergeCell ref="A370:A373"/>
    <mergeCell ref="A374:A377"/>
    <mergeCell ref="A378:A381"/>
    <mergeCell ref="A382:A385"/>
    <mergeCell ref="A386:A393"/>
    <mergeCell ref="A394:A397"/>
    <mergeCell ref="A398:A401"/>
    <mergeCell ref="A402:A405"/>
    <mergeCell ref="A406:A409"/>
    <mergeCell ref="A410:A413"/>
    <mergeCell ref="A418:A421"/>
    <mergeCell ref="A422:A425"/>
    <mergeCell ref="A426:A429"/>
    <mergeCell ref="A430:A433"/>
    <mergeCell ref="B290:D293"/>
    <mergeCell ref="B294:D297"/>
    <mergeCell ref="B298:D301"/>
    <mergeCell ref="B302:D305"/>
    <mergeCell ref="B306:D309"/>
    <mergeCell ref="B310:D313"/>
    <mergeCell ref="B314:D317"/>
    <mergeCell ref="A434:A437"/>
    <mergeCell ref="A438:A441"/>
    <mergeCell ref="A442:A445"/>
    <mergeCell ref="A446:A449"/>
    <mergeCell ref="A450:A453"/>
    <mergeCell ref="B266:D269"/>
    <mergeCell ref="B270:D273"/>
    <mergeCell ref="B274:D277"/>
    <mergeCell ref="B278:D281"/>
    <mergeCell ref="B282:D285"/>
    <mergeCell ref="A454:A457"/>
    <mergeCell ref="A458:A461"/>
    <mergeCell ref="B234:D237"/>
    <mergeCell ref="B238:D241"/>
    <mergeCell ref="B242:D245"/>
    <mergeCell ref="B246:D249"/>
    <mergeCell ref="B250:D253"/>
    <mergeCell ref="B254:D257"/>
    <mergeCell ref="B258:D261"/>
    <mergeCell ref="B262:D265"/>
    <mergeCell ref="B318:D321"/>
    <mergeCell ref="B322:D325"/>
    <mergeCell ref="B326:D329"/>
    <mergeCell ref="B330:D333"/>
    <mergeCell ref="B334:D337"/>
    <mergeCell ref="B338:D341"/>
    <mergeCell ref="B342:D345"/>
    <mergeCell ref="B346:D349"/>
    <mergeCell ref="B350:D353"/>
    <mergeCell ref="B354:D357"/>
    <mergeCell ref="B358:D361"/>
    <mergeCell ref="B362:D365"/>
    <mergeCell ref="B366:D369"/>
    <mergeCell ref="B370:D373"/>
    <mergeCell ref="B374:D377"/>
    <mergeCell ref="B378:D381"/>
    <mergeCell ref="B382:D385"/>
    <mergeCell ref="B394:D397"/>
    <mergeCell ref="B398:D401"/>
    <mergeCell ref="B402:D405"/>
    <mergeCell ref="B406:D409"/>
    <mergeCell ref="B410:D413"/>
    <mergeCell ref="B414:D417"/>
    <mergeCell ref="B418:D421"/>
    <mergeCell ref="B422:D425"/>
    <mergeCell ref="B426:D429"/>
    <mergeCell ref="B430:D433"/>
    <mergeCell ref="B434:D437"/>
    <mergeCell ref="B438:D441"/>
    <mergeCell ref="B442:D445"/>
    <mergeCell ref="B446:D449"/>
    <mergeCell ref="B450:D453"/>
    <mergeCell ref="B454:D457"/>
    <mergeCell ref="B458:D46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84:E285"/>
    <mergeCell ref="E290:E291"/>
    <mergeCell ref="E292:E293"/>
    <mergeCell ref="E294:E295"/>
    <mergeCell ref="E296:E297"/>
    <mergeCell ref="E288:E289"/>
    <mergeCell ref="E286:E287"/>
    <mergeCell ref="E298:E299"/>
    <mergeCell ref="E300:E301"/>
    <mergeCell ref="E302:E303"/>
    <mergeCell ref="E304:E305"/>
    <mergeCell ref="E306:E307"/>
    <mergeCell ref="E308:E309"/>
    <mergeCell ref="E310:E311"/>
    <mergeCell ref="E312:E313"/>
    <mergeCell ref="E314:E315"/>
    <mergeCell ref="E316:E317"/>
    <mergeCell ref="E318:E319"/>
    <mergeCell ref="E320:E321"/>
    <mergeCell ref="E322:E323"/>
    <mergeCell ref="E324:E325"/>
    <mergeCell ref="E326:E327"/>
    <mergeCell ref="E328:E329"/>
    <mergeCell ref="E330:E331"/>
    <mergeCell ref="E332:E333"/>
    <mergeCell ref="E334:E335"/>
    <mergeCell ref="E336:E337"/>
    <mergeCell ref="E338:E339"/>
    <mergeCell ref="E340:E341"/>
    <mergeCell ref="E342:E343"/>
    <mergeCell ref="E344:E345"/>
    <mergeCell ref="E346:E347"/>
    <mergeCell ref="E348:E349"/>
    <mergeCell ref="E350:E351"/>
    <mergeCell ref="E352:E353"/>
    <mergeCell ref="E354:E355"/>
    <mergeCell ref="E356:E357"/>
    <mergeCell ref="E358:E359"/>
    <mergeCell ref="E360:E361"/>
    <mergeCell ref="E362:E363"/>
    <mergeCell ref="E364:E365"/>
    <mergeCell ref="E366:E367"/>
    <mergeCell ref="E368:E369"/>
    <mergeCell ref="E370:E371"/>
    <mergeCell ref="E372:E373"/>
    <mergeCell ref="E374:E375"/>
    <mergeCell ref="E376:E377"/>
    <mergeCell ref="E378:E379"/>
    <mergeCell ref="E380:E381"/>
    <mergeCell ref="E382:E383"/>
    <mergeCell ref="E384:E385"/>
    <mergeCell ref="E386:E387"/>
    <mergeCell ref="E392:E393"/>
    <mergeCell ref="E394:E395"/>
    <mergeCell ref="E396:E397"/>
    <mergeCell ref="E398:E399"/>
    <mergeCell ref="E388:E389"/>
    <mergeCell ref="E390:E391"/>
    <mergeCell ref="E400:E401"/>
    <mergeCell ref="E402:E403"/>
    <mergeCell ref="E404:E405"/>
    <mergeCell ref="E406:E407"/>
    <mergeCell ref="E408:E409"/>
    <mergeCell ref="E410:E411"/>
    <mergeCell ref="E412:E413"/>
    <mergeCell ref="E414:E415"/>
    <mergeCell ref="E416:E417"/>
    <mergeCell ref="E418:E419"/>
    <mergeCell ref="E420:E421"/>
    <mergeCell ref="E422:E423"/>
    <mergeCell ref="E424:E425"/>
    <mergeCell ref="E426:E427"/>
    <mergeCell ref="E428:E429"/>
    <mergeCell ref="E430:E431"/>
    <mergeCell ref="E432:E433"/>
    <mergeCell ref="E434:E435"/>
    <mergeCell ref="E436:E437"/>
    <mergeCell ref="E438:E439"/>
    <mergeCell ref="E440:E441"/>
    <mergeCell ref="E442:E443"/>
    <mergeCell ref="E444:E445"/>
    <mergeCell ref="E446:E447"/>
    <mergeCell ref="E460:E461"/>
    <mergeCell ref="E448:E449"/>
    <mergeCell ref="E450:E451"/>
    <mergeCell ref="E452:E453"/>
    <mergeCell ref="E454:E455"/>
    <mergeCell ref="E456:E457"/>
    <mergeCell ref="E458:E459"/>
    <mergeCell ref="B583:D583"/>
    <mergeCell ref="B587:D587"/>
    <mergeCell ref="B588:D588"/>
    <mergeCell ref="A592:G593"/>
    <mergeCell ref="B563:D563"/>
    <mergeCell ref="B564:D564"/>
    <mergeCell ref="B565:D565"/>
    <mergeCell ref="B566:D566"/>
    <mergeCell ref="B567:D567"/>
    <mergeCell ref="B582:D582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spr</cp:lastModifiedBy>
  <cp:lastPrinted>2019-10-09T06:59:44Z</cp:lastPrinted>
  <dcterms:created xsi:type="dcterms:W3CDTF">2013-08-05T11:31:07Z</dcterms:created>
  <dcterms:modified xsi:type="dcterms:W3CDTF">2019-10-23T11:45:33Z</dcterms:modified>
  <cp:category/>
  <cp:version/>
  <cp:contentType/>
  <cp:contentStatus/>
</cp:coreProperties>
</file>